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24226"/>
  <xr:revisionPtr revIDLastSave="0" documentId="13_ncr:1_{C7ADA912-803F-4DB7-8D33-2E68FF40C67B}" xr6:coauthVersionLast="36" xr6:coauthVersionMax="36" xr10:uidLastSave="{00000000-0000-0000-0000-000000000000}"/>
  <bookViews>
    <workbookView xWindow="3936" yWindow="792" windowWidth="23148" windowHeight="14940" tabRatio="700" xr2:uid="{00000000-000D-0000-FFFF-FFFF00000000}"/>
  </bookViews>
  <sheets>
    <sheet name="表紙" sheetId="8" r:id="rId1"/>
    <sheet name="内訳書 " sheetId="22" r:id="rId2"/>
    <sheet name="電気設備工事" sheetId="35" r:id="rId3"/>
  </sheets>
  <externalReferences>
    <externalReference r:id="rId4"/>
  </externalReferences>
  <definedNames>
    <definedName name="CANCEL_BTN_Click">[1]!CANCEL_BTN_Click</definedName>
    <definedName name="OK_BTN_Click">[1]!OK_BTN_Click</definedName>
    <definedName name="_xlnm.Print_Area" localSheetId="2">電気設備工事!$B$1:$I$294</definedName>
    <definedName name="_xlnm.Print_Area" localSheetId="1">'内訳書 '!$B$2:$I$85</definedName>
    <definedName name="_xlnm.Print_Area" localSheetId="0">表紙!$A$1:$O$37</definedName>
    <definedName name="あ" localSheetId="2">#REF!</definedName>
    <definedName name="あ" localSheetId="1">#REF!</definedName>
    <definedName name="さ" localSheetId="2">#REF!</definedName>
    <definedName name="さ" localSheetId="1">#REF!</definedName>
    <definedName name="さくら" localSheetId="2">#REF!</definedName>
    <definedName name="さくら" localSheetId="1">#REF!</definedName>
    <definedName name="集計表">[1]参照表!$B$6:$B$18</definedName>
    <definedName name="選択された表">"HYO_NM_TXT"</definedName>
    <definedName name="内訳明細書10" localSheetId="2">#REF!</definedName>
    <definedName name="内訳明細書10" localSheetId="1">#REF!</definedName>
    <definedName name="内訳明細書10" localSheetId="0">#REF!</definedName>
    <definedName name="内訳明細書11" localSheetId="2">#REF!</definedName>
    <definedName name="内訳明細書11" localSheetId="1">#REF!</definedName>
    <definedName name="内訳明細書11" localSheetId="0">#REF!</definedName>
    <definedName name="内訳明細書12" localSheetId="2">#REF!</definedName>
    <definedName name="内訳明細書12" localSheetId="1">#REF!</definedName>
    <definedName name="内訳明細書12" localSheetId="0">#REF!</definedName>
    <definedName name="内訳明細書13" localSheetId="2">#REF!</definedName>
    <definedName name="内訳明細書13" localSheetId="1">#REF!</definedName>
    <definedName name="内訳明細書13" localSheetId="0">#REF!</definedName>
    <definedName name="内訳明細書14" localSheetId="2">#REF!</definedName>
    <definedName name="内訳明細書14" localSheetId="1">#REF!</definedName>
    <definedName name="内訳明細書14" localSheetId="0">#REF!</definedName>
    <definedName name="内訳明細書15" localSheetId="2">#REF!</definedName>
    <definedName name="内訳明細書15" localSheetId="1">#REF!</definedName>
    <definedName name="内訳明細書15" localSheetId="0">#REF!</definedName>
    <definedName name="内訳明細書16" localSheetId="2">#REF!</definedName>
    <definedName name="内訳明細書16" localSheetId="1">#REF!</definedName>
    <definedName name="内訳明細書16" localSheetId="0">#REF!</definedName>
    <definedName name="内訳明細書2" localSheetId="2">#REF!</definedName>
    <definedName name="内訳明細書2" localSheetId="1">#REF!</definedName>
    <definedName name="内訳明細書3" localSheetId="2">#REF!</definedName>
    <definedName name="内訳明細書3" localSheetId="1">#REF!</definedName>
    <definedName name="内訳明細書3" localSheetId="0">#REF!</definedName>
    <definedName name="内訳明細書4" localSheetId="2">#REF!</definedName>
    <definedName name="内訳明細書4" localSheetId="1">#REF!</definedName>
    <definedName name="内訳明細書4" localSheetId="0">#REF!</definedName>
    <definedName name="内訳明細書5" localSheetId="2">#REF!</definedName>
    <definedName name="内訳明細書5" localSheetId="1">#REF!</definedName>
    <definedName name="内訳明細書5" localSheetId="0">#REF!</definedName>
    <definedName name="内訳明細書6" localSheetId="2">#REF!</definedName>
    <definedName name="内訳明細書6" localSheetId="1">#REF!</definedName>
    <definedName name="内訳明細書6" localSheetId="0">#REF!</definedName>
    <definedName name="内訳明細書7" localSheetId="2">#REF!</definedName>
    <definedName name="内訳明細書7" localSheetId="1">#REF!</definedName>
    <definedName name="内訳明細書7" localSheetId="0">#REF!</definedName>
    <definedName name="内訳明細書8" localSheetId="2">#REF!</definedName>
    <definedName name="内訳明細書8" localSheetId="1">#REF!</definedName>
    <definedName name="内訳明細書8" localSheetId="0">#REF!</definedName>
    <definedName name="内訳明細書9" localSheetId="2">#REF!</definedName>
    <definedName name="内訳明細書9" localSheetId="1">#REF!</definedName>
    <definedName name="内訳明細書9" localSheetId="0">#REF!</definedName>
  </definedNames>
  <calcPr calcId="191029"/>
</workbook>
</file>

<file path=xl/calcChain.xml><?xml version="1.0" encoding="utf-8"?>
<calcChain xmlns="http://schemas.openxmlformats.org/spreadsheetml/2006/main">
  <c r="I43" i="35" l="1"/>
  <c r="I85" i="35" s="1"/>
  <c r="I127" i="35" s="1"/>
  <c r="I169" i="35" l="1"/>
  <c r="I211" i="35" s="1"/>
  <c r="I253" i="35" s="1"/>
  <c r="D175" i="35"/>
  <c r="C175" i="35"/>
  <c r="D133" i="35"/>
  <c r="C133" i="35"/>
  <c r="D259" i="35"/>
  <c r="C259" i="35"/>
  <c r="D7" i="35"/>
  <c r="C7" i="35"/>
  <c r="I44" i="22" l="1"/>
  <c r="G8" i="22" l="1"/>
  <c r="G6" i="22" l="1"/>
</calcChain>
</file>

<file path=xl/sharedStrings.xml><?xml version="1.0" encoding="utf-8"?>
<sst xmlns="http://schemas.openxmlformats.org/spreadsheetml/2006/main" count="391" uniqueCount="176">
  <si>
    <t>№</t>
  </si>
  <si>
    <t>区分</t>
  </si>
  <si>
    <t>品           目</t>
  </si>
  <si>
    <t>品   質 ・ 規   格</t>
  </si>
  <si>
    <t>数　　量</t>
  </si>
  <si>
    <t>単位</t>
  </si>
  <si>
    <t>単　　価</t>
  </si>
  <si>
    <t>金　　　額</t>
  </si>
  <si>
    <t>摘　　　要</t>
  </si>
  <si>
    <t>合計</t>
    <rPh sb="0" eb="2">
      <t>ゴウケイ</t>
    </rPh>
    <phoneticPr fontId="6"/>
  </si>
  <si>
    <t>式</t>
  </si>
  <si>
    <t>総合計</t>
    <rPh sb="0" eb="3">
      <t>ソウゴウケイ</t>
    </rPh>
    <phoneticPr fontId="6"/>
  </si>
  <si>
    <t>地方消費税相当額</t>
  </si>
  <si>
    <t>消費税及び</t>
  </si>
  <si>
    <t>工事価格</t>
  </si>
  <si>
    <t>一般管理費</t>
  </si>
  <si>
    <t>工事原価</t>
  </si>
  <si>
    <t>現場経費</t>
  </si>
  <si>
    <t>純工事費</t>
  </si>
  <si>
    <t>共通仮設費</t>
  </si>
  <si>
    <t>Ｅ</t>
    <phoneticPr fontId="3"/>
  </si>
  <si>
    <t>Ｂ</t>
    <phoneticPr fontId="3"/>
  </si>
  <si>
    <t>直接工事費</t>
    <phoneticPr fontId="6"/>
  </si>
  <si>
    <t>Ａ</t>
    <phoneticPr fontId="6"/>
  </si>
  <si>
    <t>区 分</t>
  </si>
  <si>
    <t>内訳書</t>
    <rPh sb="0" eb="3">
      <t>ウチワケショ</t>
    </rPh>
    <phoneticPr fontId="7"/>
  </si>
  <si>
    <t>式</t>
    <rPh sb="0" eb="1">
      <t>シキ</t>
    </rPh>
    <phoneticPr fontId="3"/>
  </si>
  <si>
    <t>3</t>
    <phoneticPr fontId="3"/>
  </si>
  <si>
    <t>Ｃ</t>
    <phoneticPr fontId="3"/>
  </si>
  <si>
    <t>Ｄ</t>
    <phoneticPr fontId="3"/>
  </si>
  <si>
    <t>Ｆ</t>
    <phoneticPr fontId="3"/>
  </si>
  <si>
    <t>電気設備工事</t>
    <rPh sb="0" eb="2">
      <t>デンキ</t>
    </rPh>
    <rPh sb="2" eb="4">
      <t>セツビ</t>
    </rPh>
    <rPh sb="4" eb="6">
      <t>コウジ</t>
    </rPh>
    <phoneticPr fontId="6"/>
  </si>
  <si>
    <t>電気設備工事</t>
    <rPh sb="0" eb="2">
      <t>デンキ</t>
    </rPh>
    <rPh sb="2" eb="4">
      <t>セツビ</t>
    </rPh>
    <rPh sb="4" eb="6">
      <t>コウジ</t>
    </rPh>
    <phoneticPr fontId="3"/>
  </si>
  <si>
    <t>3</t>
  </si>
  <si>
    <t>1</t>
    <phoneticPr fontId="3"/>
  </si>
  <si>
    <t>2</t>
  </si>
  <si>
    <t>小計</t>
    <rPh sb="0" eb="2">
      <t>ショウケイ</t>
    </rPh>
    <phoneticPr fontId="6"/>
  </si>
  <si>
    <t>2</t>
    <phoneticPr fontId="3"/>
  </si>
  <si>
    <t>4</t>
    <phoneticPr fontId="3"/>
  </si>
  <si>
    <t>4</t>
    <phoneticPr fontId="3"/>
  </si>
  <si>
    <t>照明設備工事</t>
    <rPh sb="0" eb="2">
      <t>ショウメイ</t>
    </rPh>
    <rPh sb="2" eb="4">
      <t>セツビ</t>
    </rPh>
    <rPh sb="4" eb="6">
      <t>コウジ</t>
    </rPh>
    <phoneticPr fontId="15"/>
  </si>
  <si>
    <t>直接仮設</t>
    <rPh sb="0" eb="2">
      <t>チョクセツ</t>
    </rPh>
    <rPh sb="2" eb="4">
      <t>カセツ</t>
    </rPh>
    <phoneticPr fontId="15"/>
  </si>
  <si>
    <t>養生、足場等</t>
    <rPh sb="0" eb="2">
      <t>ヨウジョウ</t>
    </rPh>
    <rPh sb="3" eb="5">
      <t>アシバ</t>
    </rPh>
    <rPh sb="5" eb="6">
      <t>トウ</t>
    </rPh>
    <phoneticPr fontId="3"/>
  </si>
  <si>
    <t>撤去工事</t>
    <rPh sb="0" eb="2">
      <t>テッキョ</t>
    </rPh>
    <rPh sb="2" eb="4">
      <t>コウジ</t>
    </rPh>
    <phoneticPr fontId="15"/>
  </si>
  <si>
    <t>㎡</t>
    <phoneticPr fontId="3"/>
  </si>
  <si>
    <t>処分費</t>
    <rPh sb="0" eb="3">
      <t>ショブンヒ</t>
    </rPh>
    <phoneticPr fontId="15"/>
  </si>
  <si>
    <t>体育館LED照明器具更新工事</t>
    <rPh sb="0" eb="3">
      <t>タイイクカン</t>
    </rPh>
    <rPh sb="6" eb="8">
      <t>ショウメイ</t>
    </rPh>
    <rPh sb="8" eb="10">
      <t>キグ</t>
    </rPh>
    <rPh sb="10" eb="12">
      <t>コウシン</t>
    </rPh>
    <rPh sb="12" eb="14">
      <t>コウジ</t>
    </rPh>
    <phoneticPr fontId="3"/>
  </si>
  <si>
    <t>電線管</t>
    <rPh sb="0" eb="3">
      <t>デンセンカン</t>
    </rPh>
    <phoneticPr fontId="3"/>
  </si>
  <si>
    <t>ｍ</t>
    <phoneticPr fontId="3"/>
  </si>
  <si>
    <t>1種金属線ぴ</t>
    <rPh sb="1" eb="2">
      <t>シュ</t>
    </rPh>
    <rPh sb="2" eb="4">
      <t>キンゾク</t>
    </rPh>
    <rPh sb="4" eb="5">
      <t>セン</t>
    </rPh>
    <phoneticPr fontId="3"/>
  </si>
  <si>
    <t>A型</t>
    <rPh sb="1" eb="2">
      <t>ガタ</t>
    </rPh>
    <phoneticPr fontId="3"/>
  </si>
  <si>
    <t>EM-EEFケーブル</t>
    <phoneticPr fontId="3"/>
  </si>
  <si>
    <t>2.0-3C 天井内</t>
    <rPh sb="7" eb="10">
      <t>テンジョウナイ</t>
    </rPh>
    <phoneticPr fontId="3"/>
  </si>
  <si>
    <t>2.0-2C 天井内</t>
    <rPh sb="7" eb="10">
      <t>テンジョウナイ</t>
    </rPh>
    <phoneticPr fontId="3"/>
  </si>
  <si>
    <t>2.0-2C 管内</t>
    <rPh sb="7" eb="9">
      <t>カンナイ</t>
    </rPh>
    <phoneticPr fontId="3"/>
  </si>
  <si>
    <t>2.0-3C 管内</t>
    <rPh sb="7" eb="9">
      <t>カンナイ</t>
    </rPh>
    <phoneticPr fontId="3"/>
  </si>
  <si>
    <t>EM-FCPEESケーブル</t>
    <phoneticPr fontId="3"/>
  </si>
  <si>
    <t>1.2-2C 管内</t>
    <rPh sb="7" eb="9">
      <t>カンナイ</t>
    </rPh>
    <phoneticPr fontId="3"/>
  </si>
  <si>
    <t>1.2-2C 天井内</t>
    <rPh sb="7" eb="10">
      <t>テンジョウナイ</t>
    </rPh>
    <phoneticPr fontId="3"/>
  </si>
  <si>
    <t>1種金属線ぴ付属品</t>
    <rPh sb="1" eb="2">
      <t>シュ</t>
    </rPh>
    <rPh sb="2" eb="4">
      <t>キンゾク</t>
    </rPh>
    <rPh sb="4" eb="5">
      <t>セン</t>
    </rPh>
    <rPh sb="6" eb="9">
      <t>フゾクヒン</t>
    </rPh>
    <phoneticPr fontId="3"/>
  </si>
  <si>
    <t>A型　ｺｰﾅｰﾎﾞｯｸｽ</t>
    <rPh sb="1" eb="2">
      <t>ガタ</t>
    </rPh>
    <phoneticPr fontId="3"/>
  </si>
  <si>
    <t>A型　１個用ｽｲｯﾁﾎﾞｯｸｽ</t>
    <rPh sb="1" eb="2">
      <t>ガタ</t>
    </rPh>
    <rPh sb="4" eb="5">
      <t>コ</t>
    </rPh>
    <rPh sb="5" eb="6">
      <t>ヨウ</t>
    </rPh>
    <phoneticPr fontId="3"/>
  </si>
  <si>
    <t>中四角D44</t>
    <rPh sb="0" eb="3">
      <t>チュウシカク</t>
    </rPh>
    <phoneticPr fontId="3"/>
  </si>
  <si>
    <t>個</t>
    <rPh sb="0" eb="1">
      <t>コ</t>
    </rPh>
    <phoneticPr fontId="3"/>
  </si>
  <si>
    <t>露出スイッチボックス</t>
    <rPh sb="0" eb="2">
      <t>ロシュツ</t>
    </rPh>
    <phoneticPr fontId="3"/>
  </si>
  <si>
    <t>金属製アウトレットボックス</t>
    <rPh sb="0" eb="3">
      <t>キンゾクセイ</t>
    </rPh>
    <phoneticPr fontId="3"/>
  </si>
  <si>
    <t>4個用　金属製</t>
    <rPh sb="1" eb="2">
      <t>コ</t>
    </rPh>
    <rPh sb="2" eb="3">
      <t>ヨウ</t>
    </rPh>
    <rPh sb="4" eb="7">
      <t>キンゾクセイ</t>
    </rPh>
    <phoneticPr fontId="3"/>
  </si>
  <si>
    <t>LED照明器具</t>
    <rPh sb="3" eb="7">
      <t>ショウメイキグ</t>
    </rPh>
    <phoneticPr fontId="3"/>
  </si>
  <si>
    <t>A</t>
    <phoneticPr fontId="3"/>
  </si>
  <si>
    <t>台</t>
    <rPh sb="0" eb="1">
      <t>ダイ</t>
    </rPh>
    <phoneticPr fontId="3"/>
  </si>
  <si>
    <t>D　笠付</t>
    <rPh sb="2" eb="4">
      <t>カサツキ</t>
    </rPh>
    <phoneticPr fontId="3"/>
  </si>
  <si>
    <t>B　笠付</t>
    <rPh sb="2" eb="4">
      <t>カサツキ</t>
    </rPh>
    <phoneticPr fontId="3"/>
  </si>
  <si>
    <t>階段灯</t>
    <rPh sb="0" eb="3">
      <t>カイダントウ</t>
    </rPh>
    <phoneticPr fontId="3"/>
  </si>
  <si>
    <t>P　ｶﾞｰﾄﾞ付</t>
    <rPh sb="7" eb="8">
      <t>ツ</t>
    </rPh>
    <phoneticPr fontId="3"/>
  </si>
  <si>
    <t>埋込ｽｲｯﾁ</t>
  </si>
  <si>
    <t>1P15A ﾈｰﾑ付</t>
  </si>
  <si>
    <t>人感ｾﾝｻｰ 親器</t>
  </si>
  <si>
    <t>天井埋込　8A　広角検知</t>
  </si>
  <si>
    <t>人感ｾﾝｻｰ 子器</t>
  </si>
  <si>
    <t>天井埋込</t>
  </si>
  <si>
    <t>個</t>
    <rPh sb="0" eb="1">
      <t>コ</t>
    </rPh>
    <phoneticPr fontId="12"/>
  </si>
  <si>
    <t>天井埋込　子機増設機能付</t>
  </si>
  <si>
    <t>調光ｽｲｯﾁ</t>
  </si>
  <si>
    <t>光ｱﾄﾞﾚｽ設定式</t>
  </si>
  <si>
    <t>調光T/U付照度ｾﾝｻ</t>
  </si>
  <si>
    <t>光ｱﾄﾞﾚｽ設定式　埋込形</t>
  </si>
  <si>
    <t>調光装置 ﾗｲﾄﾏﾈｰｼﾞｬｰFx</t>
  </si>
  <si>
    <t>PiPit+ﾊﾝﾃﾞｨﾗｲｺﾝ</t>
  </si>
  <si>
    <t>PiPit+ｾﾊﾟﾚｰﾄｾﾙｺﾝAﾀｲﾌﾟ</t>
  </si>
  <si>
    <t>埋込形</t>
  </si>
  <si>
    <t>露出形　ｶﾞｰﾄﾞ共</t>
    <rPh sb="9" eb="10">
      <t>トモ</t>
    </rPh>
    <phoneticPr fontId="12"/>
  </si>
  <si>
    <t>機器接続費</t>
    <rPh sb="0" eb="2">
      <t>キキ</t>
    </rPh>
    <rPh sb="2" eb="5">
      <t>セツゾクヒ</t>
    </rPh>
    <phoneticPr fontId="3"/>
  </si>
  <si>
    <t>換気扇</t>
    <rPh sb="0" eb="3">
      <t>カンキセン</t>
    </rPh>
    <phoneticPr fontId="3"/>
  </si>
  <si>
    <t>天井点検口</t>
    <rPh sb="0" eb="5">
      <t>テンジョウテンケンコウ</t>
    </rPh>
    <phoneticPr fontId="3"/>
  </si>
  <si>
    <t>箇所</t>
    <rPh sb="0" eb="2">
      <t>カショ</t>
    </rPh>
    <phoneticPr fontId="12"/>
  </si>
  <si>
    <t>ステージ足場設置</t>
    <rPh sb="4" eb="6">
      <t>アシバ</t>
    </rPh>
    <rPh sb="6" eb="8">
      <t>セッチ</t>
    </rPh>
    <phoneticPr fontId="3"/>
  </si>
  <si>
    <t>荷受け搬入用</t>
    <rPh sb="0" eb="2">
      <t>ニウ</t>
    </rPh>
    <rPh sb="3" eb="6">
      <t>ハンニュウヨウ</t>
    </rPh>
    <phoneticPr fontId="3"/>
  </si>
  <si>
    <t>レッカー</t>
    <phoneticPr fontId="3"/>
  </si>
  <si>
    <t>25ｔ</t>
    <phoneticPr fontId="3"/>
  </si>
  <si>
    <t>A型バリケード</t>
    <rPh sb="1" eb="2">
      <t>ガタ</t>
    </rPh>
    <phoneticPr fontId="3"/>
  </si>
  <si>
    <t>体育館内床養生</t>
    <rPh sb="0" eb="4">
      <t>タイイクカンナイ</t>
    </rPh>
    <rPh sb="4" eb="5">
      <t>ユカ</t>
    </rPh>
    <rPh sb="5" eb="7">
      <t>ヨウジョウ</t>
    </rPh>
    <phoneticPr fontId="3"/>
  </si>
  <si>
    <t>ローリング足場設置</t>
    <rPh sb="5" eb="7">
      <t>アシバ</t>
    </rPh>
    <rPh sb="7" eb="9">
      <t>セッチ</t>
    </rPh>
    <phoneticPr fontId="3"/>
  </si>
  <si>
    <t>諸経費</t>
    <rPh sb="0" eb="3">
      <t>ショケイヒ</t>
    </rPh>
    <phoneticPr fontId="3"/>
  </si>
  <si>
    <t>法定福利費含む</t>
    <rPh sb="0" eb="5">
      <t>ホウテイフクリヒ</t>
    </rPh>
    <rPh sb="5" eb="6">
      <t>フク</t>
    </rPh>
    <phoneticPr fontId="3"/>
  </si>
  <si>
    <t>空㎥</t>
    <rPh sb="0" eb="1">
      <t>ソラ</t>
    </rPh>
    <phoneticPr fontId="3"/>
  </si>
  <si>
    <t>日</t>
    <rPh sb="0" eb="1">
      <t>ニチ</t>
    </rPh>
    <phoneticPr fontId="3"/>
  </si>
  <si>
    <t>式</t>
    <rPh sb="0" eb="1">
      <t>シキ</t>
    </rPh>
    <phoneticPr fontId="3"/>
  </si>
  <si>
    <t>機</t>
    <rPh sb="0" eb="1">
      <t>キ</t>
    </rPh>
    <phoneticPr fontId="3"/>
  </si>
  <si>
    <t>IE電線撤去</t>
    <rPh sb="2" eb="4">
      <t>デンセン</t>
    </rPh>
    <rPh sb="4" eb="6">
      <t>テッキョ</t>
    </rPh>
    <phoneticPr fontId="3"/>
  </si>
  <si>
    <t>1.6</t>
    <phoneticPr fontId="3"/>
  </si>
  <si>
    <t>ｍ</t>
    <phoneticPr fontId="3"/>
  </si>
  <si>
    <t>EM-EEFケーブル撤去</t>
    <rPh sb="10" eb="12">
      <t>テッキョ</t>
    </rPh>
    <phoneticPr fontId="3"/>
  </si>
  <si>
    <t>1P15A×1</t>
    <phoneticPr fontId="3"/>
  </si>
  <si>
    <t>1P15A×3</t>
    <phoneticPr fontId="3"/>
  </si>
  <si>
    <t>照明器具撤去</t>
    <rPh sb="0" eb="4">
      <t>ショウメイキグ</t>
    </rPh>
    <rPh sb="4" eb="6">
      <t>テッキョ</t>
    </rPh>
    <phoneticPr fontId="3"/>
  </si>
  <si>
    <t>A202</t>
  </si>
  <si>
    <t>B321</t>
  </si>
  <si>
    <t>B322</t>
  </si>
  <si>
    <t>B321W</t>
  </si>
  <si>
    <t>B322W</t>
  </si>
  <si>
    <t>C321</t>
  </si>
  <si>
    <t>C322</t>
  </si>
  <si>
    <t>D322</t>
  </si>
  <si>
    <t>E363</t>
  </si>
  <si>
    <t>F181</t>
  </si>
  <si>
    <t>F271</t>
  </si>
  <si>
    <t>H401</t>
  </si>
  <si>
    <t>I100</t>
  </si>
  <si>
    <t>K131</t>
  </si>
  <si>
    <t>L271</t>
  </si>
  <si>
    <t>N60</t>
  </si>
  <si>
    <t>O321</t>
  </si>
  <si>
    <t>P321</t>
  </si>
  <si>
    <t>台</t>
    <rPh sb="0" eb="1">
      <t>ダイ</t>
    </rPh>
    <phoneticPr fontId="12"/>
  </si>
  <si>
    <t>C　ｶﾞｰﾄﾞ付</t>
    <rPh sb="7" eb="8">
      <t>ツ</t>
    </rPh>
    <phoneticPr fontId="3"/>
  </si>
  <si>
    <t>E</t>
  </si>
  <si>
    <t>F</t>
  </si>
  <si>
    <t>G</t>
  </si>
  <si>
    <t>H</t>
  </si>
  <si>
    <t>I</t>
  </si>
  <si>
    <t>J1</t>
  </si>
  <si>
    <t>J2</t>
  </si>
  <si>
    <t>K</t>
  </si>
  <si>
    <t>L</t>
  </si>
  <si>
    <t>M</t>
  </si>
  <si>
    <t>N</t>
  </si>
  <si>
    <t>O</t>
  </si>
  <si>
    <t>ﾌﾞﾚｰｶｰ</t>
  </si>
  <si>
    <t>カバプレート</t>
  </si>
  <si>
    <t>発生材積込</t>
    <rPh sb="0" eb="2">
      <t>ハッセイ</t>
    </rPh>
    <rPh sb="2" eb="3">
      <t>ザイ</t>
    </rPh>
    <rPh sb="3" eb="5">
      <t>ツミコミ</t>
    </rPh>
    <phoneticPr fontId="3"/>
  </si>
  <si>
    <t>発生材運搬</t>
    <rPh sb="0" eb="2">
      <t>ハッセイ</t>
    </rPh>
    <rPh sb="2" eb="3">
      <t>ザイ</t>
    </rPh>
    <rPh sb="3" eb="5">
      <t>ウンパン</t>
    </rPh>
    <phoneticPr fontId="3"/>
  </si>
  <si>
    <t>発生材処分</t>
    <rPh sb="0" eb="2">
      <t>ハッセイ</t>
    </rPh>
    <rPh sb="2" eb="3">
      <t>ザイ</t>
    </rPh>
    <rPh sb="3" eb="5">
      <t>ショブン</t>
    </rPh>
    <phoneticPr fontId="3"/>
  </si>
  <si>
    <t>コンクリート類　人力</t>
    <phoneticPr fontId="3"/>
  </si>
  <si>
    <t>金属くず</t>
    <rPh sb="0" eb="2">
      <t>キンゾク</t>
    </rPh>
    <phoneticPr fontId="3"/>
  </si>
  <si>
    <t>㎥</t>
    <phoneticPr fontId="12"/>
  </si>
  <si>
    <t>内装仕上材・木材類　人力</t>
    <phoneticPr fontId="3"/>
  </si>
  <si>
    <t>電線・ｹｰﾌﾞﾙ</t>
    <rPh sb="0" eb="2">
      <t>デンセン</t>
    </rPh>
    <phoneticPr fontId="3"/>
  </si>
  <si>
    <t>照明器具</t>
    <rPh sb="0" eb="4">
      <t>ショウメイキグ</t>
    </rPh>
    <phoneticPr fontId="3"/>
  </si>
  <si>
    <t>ｔ</t>
    <phoneticPr fontId="3"/>
  </si>
  <si>
    <t>ダンプトラック　2t積級　人力積込</t>
    <phoneticPr fontId="3"/>
  </si>
  <si>
    <t>無筋コンクリート類 DID区間有　2.0km以下</t>
    <phoneticPr fontId="3"/>
  </si>
  <si>
    <t>石膏ボード類 DID区間有　2.0km以下</t>
    <phoneticPr fontId="3"/>
  </si>
  <si>
    <t>工事費内訳書</t>
    <rPh sb="0" eb="2">
      <t>コウジ</t>
    </rPh>
    <rPh sb="2" eb="3">
      <t>ヒ</t>
    </rPh>
    <rPh sb="3" eb="6">
      <t>ウチワケショ</t>
    </rPh>
    <phoneticPr fontId="6"/>
  </si>
  <si>
    <t>EP-19　露出</t>
    <rPh sb="6" eb="8">
      <t>ロシュツ</t>
    </rPh>
    <phoneticPr fontId="3"/>
  </si>
  <si>
    <t>EP-25　露出</t>
    <rPh sb="6" eb="8">
      <t>ロシュツ</t>
    </rPh>
    <phoneticPr fontId="3"/>
  </si>
  <si>
    <t>450角　開口補強共</t>
    <rPh sb="3" eb="4">
      <t>カク</t>
    </rPh>
    <rPh sb="5" eb="10">
      <t>カイコウホキョウトモ</t>
    </rPh>
    <phoneticPr fontId="3"/>
  </si>
  <si>
    <t>金属製　角型</t>
    <rPh sb="0" eb="3">
      <t>キンゾクセイ</t>
    </rPh>
    <rPh sb="4" eb="6">
      <t>カクガタ</t>
    </rPh>
    <phoneticPr fontId="3"/>
  </si>
  <si>
    <t>ブルーシート0.1mm程度、コンパネt12</t>
    <rPh sb="11" eb="13">
      <t>テイド</t>
    </rPh>
    <phoneticPr fontId="3"/>
  </si>
  <si>
    <t>埋込ｽｲｯﾁ撤去</t>
    <rPh sb="6" eb="8">
      <t>テッキョ</t>
    </rPh>
    <phoneticPr fontId="3"/>
  </si>
  <si>
    <t>人感センサー撤去</t>
    <rPh sb="0" eb="2">
      <t>ジンカン</t>
    </rPh>
    <rPh sb="6" eb="8">
      <t>テッキョ</t>
    </rPh>
    <phoneticPr fontId="3"/>
  </si>
  <si>
    <t>H=12.0ｍ程度　くさび緊結式</t>
    <rPh sb="7" eb="9">
      <t>テイド</t>
    </rPh>
    <rPh sb="13" eb="14">
      <t>キン</t>
    </rPh>
    <rPh sb="14" eb="15">
      <t>ケツ</t>
    </rPh>
    <rPh sb="15" eb="16">
      <t>シキ</t>
    </rPh>
    <phoneticPr fontId="3"/>
  </si>
  <si>
    <t>アリーナ高天井用</t>
    <rPh sb="4" eb="7">
      <t>タカテンジョウ</t>
    </rPh>
    <rPh sb="7" eb="8">
      <t>ヨウ</t>
    </rPh>
    <phoneticPr fontId="3"/>
  </si>
  <si>
    <t>トレーニングスペース上部用</t>
    <rPh sb="10" eb="12">
      <t>ジョウブ</t>
    </rPh>
    <rPh sb="12" eb="13">
      <t>ヨウ</t>
    </rPh>
    <phoneticPr fontId="3"/>
  </si>
  <si>
    <t>H=2.0ｍ程度　W1.5m　1段</t>
    <rPh sb="6" eb="8">
      <t>テイド</t>
    </rPh>
    <phoneticPr fontId="3"/>
  </si>
  <si>
    <t>令和６年度</t>
    <rPh sb="0" eb="2">
      <t>レイワ</t>
    </rPh>
    <rPh sb="3" eb="5">
      <t>ネンド</t>
    </rPh>
    <phoneticPr fontId="3"/>
  </si>
  <si>
    <t>公告用</t>
    <rPh sb="0" eb="2">
      <t>コウコク</t>
    </rPh>
    <rPh sb="2" eb="3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</si>
</sst>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);[Red]\(#,##0\)"/>
    <numFmt numFmtId="178" formatCode="&quot;舗装 &quot;#,##0"/>
    <numFmt numFmtId="179" formatCode="&quot;解体等 &quot;#,##0"/>
    <numFmt numFmtId="180" formatCode="&quot;処分 &quot;#,##0"/>
    <numFmt numFmtId="181" formatCode="&quot;解体 &quot;#,##0"/>
    <numFmt numFmtId="182" formatCode="#,##0_ "/>
    <numFmt numFmtId="183" formatCode="&quot;シート頁数は&quot;\,0"/>
  </numFmts>
  <fonts count="28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明朝"/>
      <family val="1"/>
      <charset val="128"/>
    </font>
    <font>
      <u/>
      <sz val="9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4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9">
    <xf numFmtId="0" fontId="0" fillId="0" borderId="0">
      <alignment vertical="center"/>
    </xf>
    <xf numFmtId="3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/>
    <xf numFmtId="0" fontId="21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49" fontId="2" fillId="0" borderId="0" xfId="1" applyNumberFormat="1" applyFont="1" applyAlignment="1" applyProtection="1">
      <alignment horizontal="center" vertical="center" shrinkToFit="1"/>
      <protection locked="0"/>
    </xf>
    <xf numFmtId="3" fontId="2" fillId="0" borderId="0" xfId="1" applyFont="1" applyAlignment="1" applyProtection="1">
      <alignment vertical="center" shrinkToFit="1"/>
      <protection locked="0"/>
    </xf>
    <xf numFmtId="176" fontId="2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177" fontId="2" fillId="0" borderId="0" xfId="1" applyNumberFormat="1" applyFont="1" applyAlignment="1" applyProtection="1">
      <alignment vertical="center"/>
      <protection locked="0"/>
    </xf>
    <xf numFmtId="177" fontId="2" fillId="0" borderId="0" xfId="1" applyNumberFormat="1" applyFont="1" applyAlignment="1" applyProtection="1">
      <alignment horizontal="right" vertical="center"/>
      <protection locked="0"/>
    </xf>
    <xf numFmtId="3" fontId="2" fillId="0" borderId="1" xfId="1" applyFont="1" applyBorder="1" applyAlignment="1" applyProtection="1">
      <alignment horizontal="right" vertical="center" shrinkToFit="1"/>
      <protection locked="0"/>
    </xf>
    <xf numFmtId="3" fontId="2" fillId="0" borderId="0" xfId="1" applyFont="1" applyAlignment="1" applyProtection="1">
      <alignment vertical="center"/>
      <protection locked="0"/>
    </xf>
    <xf numFmtId="49" fontId="2" fillId="0" borderId="2" xfId="1" applyNumberFormat="1" applyFont="1" applyBorder="1" applyAlignment="1" applyProtection="1">
      <alignment horizontal="center" vertical="center" shrinkToFit="1"/>
      <protection locked="0"/>
    </xf>
    <xf numFmtId="3" fontId="2" fillId="0" borderId="3" xfId="1" applyFont="1" applyBorder="1" applyAlignment="1" applyProtection="1">
      <alignment vertical="center" shrinkToFit="1"/>
      <protection locked="0"/>
    </xf>
    <xf numFmtId="3" fontId="2" fillId="0" borderId="4" xfId="1" applyFont="1" applyBorder="1" applyAlignment="1" applyProtection="1">
      <alignment vertical="center" shrinkToFit="1"/>
      <protection locked="0"/>
    </xf>
    <xf numFmtId="176" fontId="2" fillId="0" borderId="4" xfId="1" applyNumberFormat="1" applyFont="1" applyBorder="1" applyAlignment="1" applyProtection="1">
      <alignment vertical="center"/>
      <protection locked="0"/>
    </xf>
    <xf numFmtId="49" fontId="2" fillId="0" borderId="4" xfId="1" applyNumberFormat="1" applyFont="1" applyBorder="1" applyAlignment="1" applyProtection="1">
      <alignment horizontal="center" vertical="center"/>
      <protection locked="0"/>
    </xf>
    <xf numFmtId="177" fontId="2" fillId="0" borderId="4" xfId="1" applyNumberFormat="1" applyFont="1" applyBorder="1" applyAlignment="1" applyProtection="1">
      <alignment vertical="center"/>
      <protection locked="0"/>
    </xf>
    <xf numFmtId="3" fontId="2" fillId="0" borderId="5" xfId="1" applyFont="1" applyBorder="1" applyAlignment="1" applyProtection="1">
      <alignment vertical="center" shrinkToFit="1"/>
      <protection locked="0"/>
    </xf>
    <xf numFmtId="49" fontId="2" fillId="0" borderId="6" xfId="1" applyNumberFormat="1" applyFont="1" applyBorder="1" applyAlignment="1" applyProtection="1">
      <alignment horizontal="center" vertical="center" shrinkToFit="1"/>
      <protection locked="0"/>
    </xf>
    <xf numFmtId="3" fontId="2" fillId="0" borderId="7" xfId="1" applyFont="1" applyBorder="1" applyAlignment="1" applyProtection="1">
      <alignment horizontal="center" vertical="center" shrinkToFit="1"/>
      <protection locked="0"/>
    </xf>
    <xf numFmtId="3" fontId="2" fillId="0" borderId="8" xfId="1" applyFont="1" applyBorder="1" applyAlignment="1" applyProtection="1">
      <alignment horizontal="center" vertical="center" shrinkToFit="1"/>
      <protection locked="0"/>
    </xf>
    <xf numFmtId="176" fontId="2" fillId="0" borderId="8" xfId="1" applyNumberFormat="1" applyFont="1" applyBorder="1" applyAlignment="1" applyProtection="1">
      <alignment horizontal="center" vertical="center"/>
      <protection locked="0"/>
    </xf>
    <xf numFmtId="49" fontId="2" fillId="0" borderId="8" xfId="1" applyNumberFormat="1" applyFont="1" applyBorder="1" applyAlignment="1" applyProtection="1">
      <alignment horizontal="center" vertical="center"/>
      <protection locked="0"/>
    </xf>
    <xf numFmtId="177" fontId="2" fillId="0" borderId="8" xfId="1" applyNumberFormat="1" applyFont="1" applyBorder="1" applyAlignment="1" applyProtection="1">
      <alignment horizontal="center" vertical="center"/>
      <protection locked="0"/>
    </xf>
    <xf numFmtId="3" fontId="2" fillId="0" borderId="9" xfId="1" applyFont="1" applyBorder="1" applyAlignment="1" applyProtection="1">
      <alignment horizontal="center" vertical="center" shrinkToFit="1"/>
      <protection locked="0"/>
    </xf>
    <xf numFmtId="49" fontId="2" fillId="0" borderId="10" xfId="1" applyNumberFormat="1" applyFont="1" applyBorder="1" applyAlignment="1" applyProtection="1">
      <alignment horizontal="center" vertical="center" shrinkToFit="1"/>
      <protection locked="0"/>
    </xf>
    <xf numFmtId="3" fontId="2" fillId="0" borderId="11" xfId="1" applyFont="1" applyBorder="1" applyAlignment="1" applyProtection="1">
      <alignment vertical="center" shrinkToFit="1"/>
      <protection locked="0"/>
    </xf>
    <xf numFmtId="3" fontId="2" fillId="0" borderId="12" xfId="1" applyFont="1" applyBorder="1" applyAlignment="1" applyProtection="1">
      <alignment vertical="center" shrinkToFit="1"/>
      <protection locked="0"/>
    </xf>
    <xf numFmtId="176" fontId="2" fillId="0" borderId="12" xfId="1" applyNumberFormat="1" applyFont="1" applyBorder="1" applyAlignment="1" applyProtection="1">
      <alignment vertical="center"/>
      <protection locked="0"/>
    </xf>
    <xf numFmtId="49" fontId="2" fillId="0" borderId="12" xfId="1" applyNumberFormat="1" applyFont="1" applyBorder="1" applyAlignment="1" applyProtection="1">
      <alignment horizontal="center" vertical="center"/>
      <protection locked="0"/>
    </xf>
    <xf numFmtId="177" fontId="2" fillId="0" borderId="12" xfId="1" applyNumberFormat="1" applyFont="1" applyBorder="1" applyAlignment="1" applyProtection="1">
      <alignment vertical="center"/>
      <protection locked="0"/>
    </xf>
    <xf numFmtId="3" fontId="2" fillId="0" borderId="13" xfId="1" applyFont="1" applyBorder="1" applyAlignment="1" applyProtection="1">
      <alignment vertical="center" shrinkToFit="1"/>
      <protection locked="0"/>
    </xf>
    <xf numFmtId="49" fontId="4" fillId="0" borderId="14" xfId="1" applyNumberFormat="1" applyFont="1" applyBorder="1" applyAlignment="1" applyProtection="1">
      <alignment horizontal="center" vertical="center"/>
      <protection locked="0"/>
    </xf>
    <xf numFmtId="177" fontId="4" fillId="0" borderId="14" xfId="1" applyNumberFormat="1" applyFont="1" applyBorder="1" applyAlignment="1" applyProtection="1">
      <alignment vertical="center"/>
      <protection locked="0" hidden="1"/>
    </xf>
    <xf numFmtId="3" fontId="2" fillId="0" borderId="15" xfId="1" applyFont="1" applyBorder="1" applyAlignment="1" applyProtection="1">
      <alignment horizontal="center" vertical="center"/>
      <protection locked="0"/>
    </xf>
    <xf numFmtId="3" fontId="2" fillId="0" borderId="8" xfId="1" applyFont="1" applyBorder="1" applyAlignment="1" applyProtection="1">
      <alignment vertical="center" shrinkToFit="1"/>
      <protection locked="0"/>
    </xf>
    <xf numFmtId="176" fontId="2" fillId="0" borderId="16" xfId="1" applyNumberFormat="1" applyFont="1" applyBorder="1" applyAlignment="1" applyProtection="1">
      <alignment vertical="center"/>
      <protection locked="0"/>
    </xf>
    <xf numFmtId="49" fontId="2" fillId="0" borderId="16" xfId="1" applyNumberFormat="1" applyFont="1" applyBorder="1" applyAlignment="1" applyProtection="1">
      <alignment horizontal="center" vertical="center"/>
      <protection locked="0"/>
    </xf>
    <xf numFmtId="177" fontId="2" fillId="0" borderId="17" xfId="1" applyNumberFormat="1" applyFont="1" applyBorder="1" applyAlignment="1" applyProtection="1">
      <alignment vertical="center"/>
      <protection locked="0" hidden="1"/>
    </xf>
    <xf numFmtId="3" fontId="2" fillId="0" borderId="6" xfId="1" applyFont="1" applyBorder="1" applyAlignment="1" applyProtection="1">
      <alignment horizontal="center" vertical="center"/>
      <protection locked="0"/>
    </xf>
    <xf numFmtId="3" fontId="2" fillId="0" borderId="18" xfId="1" applyFont="1" applyBorder="1" applyAlignment="1" applyProtection="1">
      <alignment vertical="center" shrinkToFit="1"/>
      <protection locked="0"/>
    </xf>
    <xf numFmtId="3" fontId="2" fillId="0" borderId="20" xfId="1" applyFont="1" applyBorder="1" applyAlignment="1" applyProtection="1">
      <alignment vertical="center" shrinkToFit="1"/>
      <protection locked="0"/>
    </xf>
    <xf numFmtId="3" fontId="2" fillId="0" borderId="21" xfId="1" applyFont="1" applyBorder="1" applyAlignment="1" applyProtection="1">
      <alignment horizontal="center" vertical="center"/>
      <protection locked="0"/>
    </xf>
    <xf numFmtId="49" fontId="2" fillId="0" borderId="17" xfId="1" applyNumberFormat="1" applyFont="1" applyBorder="1" applyAlignment="1" applyProtection="1">
      <alignment horizontal="center" vertical="center"/>
      <protection locked="0"/>
    </xf>
    <xf numFmtId="177" fontId="2" fillId="0" borderId="16" xfId="1" applyNumberFormat="1" applyFont="1" applyBorder="1" applyAlignment="1" applyProtection="1">
      <alignment vertical="center"/>
      <protection locked="0" hidden="1"/>
    </xf>
    <xf numFmtId="49" fontId="2" fillId="0" borderId="22" xfId="1" applyNumberFormat="1" applyFont="1" applyBorder="1" applyAlignment="1" applyProtection="1">
      <alignment horizontal="center" vertical="center" shrinkToFit="1"/>
      <protection locked="0"/>
    </xf>
    <xf numFmtId="3" fontId="2" fillId="0" borderId="7" xfId="2" applyNumberFormat="1" applyFont="1" applyFill="1" applyBorder="1" applyAlignment="1" applyProtection="1">
      <alignment vertical="center" shrinkToFit="1"/>
      <protection locked="0"/>
    </xf>
    <xf numFmtId="178" fontId="2" fillId="0" borderId="9" xfId="1" applyNumberFormat="1" applyFont="1" applyBorder="1" applyAlignment="1" applyProtection="1">
      <alignment vertical="center" shrinkToFit="1"/>
      <protection locked="0"/>
    </xf>
    <xf numFmtId="3" fontId="2" fillId="0" borderId="19" xfId="1" applyFont="1" applyBorder="1" applyAlignment="1" applyProtection="1">
      <alignment vertical="center" shrinkToFit="1"/>
      <protection locked="0"/>
    </xf>
    <xf numFmtId="179" fontId="2" fillId="0" borderId="24" xfId="1" applyNumberFormat="1" applyFont="1" applyBorder="1" applyAlignment="1" applyProtection="1">
      <alignment vertical="center" shrinkToFit="1"/>
      <protection locked="0"/>
    </xf>
    <xf numFmtId="180" fontId="2" fillId="0" borderId="9" xfId="1" applyNumberFormat="1" applyFont="1" applyBorder="1" applyAlignment="1" applyProtection="1">
      <alignment vertical="center" shrinkToFit="1"/>
      <protection locked="0"/>
    </xf>
    <xf numFmtId="181" fontId="2" fillId="0" borderId="24" xfId="1" applyNumberFormat="1" applyFont="1" applyBorder="1" applyAlignment="1" applyProtection="1">
      <alignment vertical="center" shrinkToFit="1"/>
      <protection locked="0"/>
    </xf>
    <xf numFmtId="3" fontId="2" fillId="0" borderId="7" xfId="1" applyFont="1" applyBorder="1" applyAlignment="1" applyProtection="1">
      <alignment vertical="center" shrinkToFit="1"/>
      <protection locked="0"/>
    </xf>
    <xf numFmtId="49" fontId="4" fillId="0" borderId="19" xfId="1" applyNumberFormat="1" applyFont="1" applyBorder="1" applyAlignment="1" applyProtection="1">
      <alignment horizontal="center" vertical="center"/>
      <protection locked="0"/>
    </xf>
    <xf numFmtId="177" fontId="4" fillId="0" borderId="19" xfId="1" applyNumberFormat="1" applyFont="1" applyBorder="1" applyAlignment="1" applyProtection="1">
      <alignment vertical="center"/>
      <protection locked="0"/>
    </xf>
    <xf numFmtId="177" fontId="2" fillId="0" borderId="25" xfId="1" applyNumberFormat="1" applyFont="1" applyBorder="1" applyAlignment="1" applyProtection="1">
      <alignment vertical="center"/>
      <protection locked="0"/>
    </xf>
    <xf numFmtId="180" fontId="2" fillId="0" borderId="20" xfId="1" applyNumberFormat="1" applyFont="1" applyBorder="1" applyAlignment="1" applyProtection="1">
      <alignment vertical="center" shrinkToFit="1"/>
      <protection locked="0"/>
    </xf>
    <xf numFmtId="49" fontId="2" fillId="0" borderId="26" xfId="1" applyNumberFormat="1" applyFont="1" applyBorder="1" applyAlignment="1" applyProtection="1">
      <alignment horizontal="center" vertical="center"/>
      <protection locked="0"/>
    </xf>
    <xf numFmtId="177" fontId="2" fillId="0" borderId="26" xfId="1" applyNumberFormat="1" applyFont="1" applyBorder="1" applyAlignment="1" applyProtection="1">
      <alignment vertical="center"/>
      <protection locked="0"/>
    </xf>
    <xf numFmtId="49" fontId="2" fillId="0" borderId="27" xfId="1" applyNumberFormat="1" applyFont="1" applyBorder="1" applyAlignment="1" applyProtection="1">
      <alignment horizontal="centerContinuous" vertical="center" shrinkToFit="1"/>
      <protection locked="0"/>
    </xf>
    <xf numFmtId="3" fontId="2" fillId="0" borderId="27" xfId="1" applyFont="1" applyBorder="1" applyAlignment="1" applyProtection="1">
      <alignment horizontal="centerContinuous" vertical="center" shrinkToFit="1"/>
      <protection locked="0"/>
    </xf>
    <xf numFmtId="176" fontId="2" fillId="0" borderId="27" xfId="1" applyNumberFormat="1" applyFont="1" applyBorder="1" applyAlignment="1" applyProtection="1">
      <alignment horizontal="centerContinuous" vertical="center"/>
      <protection locked="0"/>
    </xf>
    <xf numFmtId="49" fontId="2" fillId="0" borderId="27" xfId="1" applyNumberFormat="1" applyFont="1" applyBorder="1" applyAlignment="1" applyProtection="1">
      <alignment horizontal="centerContinuous" vertical="center"/>
      <protection locked="0"/>
    </xf>
    <xf numFmtId="177" fontId="2" fillId="0" borderId="27" xfId="1" applyNumberFormat="1" applyFont="1" applyBorder="1" applyAlignment="1" applyProtection="1">
      <alignment horizontal="centerContinuous" vertical="center"/>
      <protection locked="0"/>
    </xf>
    <xf numFmtId="49" fontId="2" fillId="0" borderId="0" xfId="1" applyNumberFormat="1" applyFont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3" fontId="2" fillId="0" borderId="11" xfId="1" applyFont="1" applyBorder="1" applyAlignment="1" applyProtection="1">
      <alignment horizontal="distributed" vertical="top" shrinkToFit="1"/>
      <protection locked="0"/>
    </xf>
    <xf numFmtId="0" fontId="8" fillId="0" borderId="0" xfId="3" applyFont="1"/>
    <xf numFmtId="0" fontId="9" fillId="0" borderId="0" xfId="3" applyFont="1"/>
    <xf numFmtId="0" fontId="9" fillId="0" borderId="1" xfId="3" applyFont="1" applyBorder="1"/>
    <xf numFmtId="0" fontId="9" fillId="0" borderId="0" xfId="3" applyFont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0" fontId="9" fillId="0" borderId="33" xfId="3" applyFont="1" applyBorder="1"/>
    <xf numFmtId="0" fontId="14" fillId="0" borderId="0" xfId="3" applyFont="1" applyAlignment="1">
      <alignment horizontal="right"/>
    </xf>
    <xf numFmtId="0" fontId="14" fillId="0" borderId="0" xfId="3" applyFont="1" applyAlignment="1">
      <alignment horizontal="right" vertical="top"/>
    </xf>
    <xf numFmtId="3" fontId="2" fillId="0" borderId="0" xfId="1" applyFont="1" applyAlignment="1" applyProtection="1">
      <alignment horizontal="right" vertical="center" shrinkToFit="1"/>
      <protection locked="0"/>
    </xf>
    <xf numFmtId="3" fontId="2" fillId="0" borderId="19" xfId="0" applyNumberFormat="1" applyFont="1" applyBorder="1" applyAlignment="1" applyProtection="1">
      <alignment vertical="center" shrinkToFit="1"/>
      <protection locked="0"/>
    </xf>
    <xf numFmtId="3" fontId="16" fillId="0" borderId="9" xfId="0" applyNumberFormat="1" applyFont="1" applyBorder="1" applyAlignment="1" applyProtection="1">
      <alignment vertical="center" shrinkToFit="1"/>
      <protection locked="0"/>
    </xf>
    <xf numFmtId="3" fontId="2" fillId="0" borderId="8" xfId="0" quotePrefix="1" applyNumberFormat="1" applyFont="1" applyBorder="1" applyAlignment="1" applyProtection="1">
      <alignment horizontal="left" vertical="center" shrinkToFit="1"/>
      <protection locked="0"/>
    </xf>
    <xf numFmtId="3" fontId="2" fillId="0" borderId="35" xfId="1" applyFont="1" applyBorder="1" applyAlignment="1" applyProtection="1">
      <alignment vertical="center" shrinkToFit="1"/>
      <protection locked="0"/>
    </xf>
    <xf numFmtId="182" fontId="2" fillId="0" borderId="16" xfId="1" applyNumberFormat="1" applyFont="1" applyBorder="1" applyAlignment="1" applyProtection="1">
      <alignment vertical="center"/>
      <protection locked="0"/>
    </xf>
    <xf numFmtId="3" fontId="2" fillId="0" borderId="23" xfId="1" applyFont="1" applyBorder="1" applyAlignment="1" applyProtection="1">
      <alignment vertical="center" shrinkToFit="1"/>
      <protection locked="0"/>
    </xf>
    <xf numFmtId="3" fontId="2" fillId="0" borderId="36" xfId="1" applyFont="1" applyBorder="1" applyAlignment="1" applyProtection="1">
      <alignment horizontal="center" vertical="center"/>
      <protection locked="0"/>
    </xf>
    <xf numFmtId="177" fontId="16" fillId="0" borderId="17" xfId="1" applyNumberFormat="1" applyFont="1" applyBorder="1" applyAlignment="1" applyProtection="1">
      <alignment vertical="center"/>
      <protection locked="0" hidden="1"/>
    </xf>
    <xf numFmtId="177" fontId="16" fillId="0" borderId="14" xfId="1" applyNumberFormat="1" applyFont="1" applyBorder="1" applyAlignment="1" applyProtection="1">
      <alignment vertical="center"/>
      <protection locked="0" hidden="1"/>
    </xf>
    <xf numFmtId="3" fontId="16" fillId="0" borderId="9" xfId="1" applyFont="1" applyBorder="1" applyAlignment="1" applyProtection="1">
      <alignment vertical="center" shrinkToFit="1"/>
      <protection locked="0"/>
    </xf>
    <xf numFmtId="3" fontId="2" fillId="0" borderId="0" xfId="1" applyFont="1" applyAlignment="1" applyProtection="1">
      <alignment horizontal="centerContinuous" vertical="center" shrinkToFit="1"/>
      <protection locked="0"/>
    </xf>
    <xf numFmtId="177" fontId="2" fillId="0" borderId="0" xfId="1" applyNumberFormat="1" applyFont="1" applyAlignment="1" applyProtection="1">
      <alignment horizontal="centerContinuous" vertical="center"/>
      <protection locked="0"/>
    </xf>
    <xf numFmtId="3" fontId="2" fillId="0" borderId="38" xfId="1" applyFont="1" applyBorder="1" applyAlignment="1" applyProtection="1">
      <alignment vertical="center" shrinkToFit="1"/>
      <protection locked="0"/>
    </xf>
    <xf numFmtId="177" fontId="2" fillId="0" borderId="39" xfId="1" applyNumberFormat="1" applyFont="1" applyBorder="1" applyAlignment="1" applyProtection="1">
      <alignment vertical="center"/>
      <protection locked="0" hidden="1"/>
    </xf>
    <xf numFmtId="49" fontId="2" fillId="0" borderId="39" xfId="1" applyNumberFormat="1" applyFont="1" applyBorder="1" applyAlignment="1" applyProtection="1">
      <alignment horizontal="center" vertical="center"/>
      <protection locked="0"/>
    </xf>
    <xf numFmtId="182" fontId="2" fillId="0" borderId="39" xfId="1" applyNumberFormat="1" applyFont="1" applyBorder="1" applyAlignment="1" applyProtection="1">
      <alignment vertical="center"/>
      <protection locked="0"/>
    </xf>
    <xf numFmtId="10" fontId="2" fillId="0" borderId="39" xfId="1" applyNumberFormat="1" applyFont="1" applyBorder="1" applyAlignment="1" applyProtection="1">
      <alignment vertical="center" shrinkToFit="1"/>
      <protection locked="0"/>
    </xf>
    <xf numFmtId="3" fontId="2" fillId="0" borderId="40" xfId="1" applyFont="1" applyBorder="1" applyAlignment="1" applyProtection="1">
      <alignment vertical="center" shrinkToFit="1"/>
      <protection locked="0"/>
    </xf>
    <xf numFmtId="49" fontId="2" fillId="0" borderId="41" xfId="1" applyNumberFormat="1" applyFont="1" applyBorder="1" applyAlignment="1" applyProtection="1">
      <alignment horizontal="center" vertical="center" shrinkToFit="1"/>
      <protection locked="0"/>
    </xf>
    <xf numFmtId="3" fontId="2" fillId="0" borderId="42" xfId="1" applyFont="1" applyBorder="1" applyAlignment="1" applyProtection="1">
      <alignment vertical="center" shrinkToFit="1"/>
      <protection locked="0"/>
    </xf>
    <xf numFmtId="182" fontId="4" fillId="0" borderId="14" xfId="1" applyNumberFormat="1" applyFont="1" applyBorder="1" applyAlignment="1" applyProtection="1">
      <alignment vertical="center"/>
      <protection locked="0"/>
    </xf>
    <xf numFmtId="3" fontId="2" fillId="0" borderId="28" xfId="1" applyFont="1" applyBorder="1" applyAlignment="1" applyProtection="1">
      <alignment vertical="center" shrinkToFit="1"/>
      <protection locked="0"/>
    </xf>
    <xf numFmtId="3" fontId="2" fillId="0" borderId="43" xfId="1" applyFont="1" applyBorder="1" applyAlignment="1" applyProtection="1">
      <alignment vertical="center" shrinkToFit="1"/>
      <protection locked="0"/>
    </xf>
    <xf numFmtId="49" fontId="2" fillId="0" borderId="44" xfId="1" applyNumberFormat="1" applyFont="1" applyBorder="1" applyAlignment="1" applyProtection="1">
      <alignment horizontal="center" vertical="center" shrinkToFit="1"/>
      <protection locked="0"/>
    </xf>
    <xf numFmtId="3" fontId="2" fillId="0" borderId="45" xfId="1" applyFont="1" applyBorder="1" applyAlignment="1" applyProtection="1">
      <alignment vertical="center" shrinkToFit="1"/>
      <protection locked="0"/>
    </xf>
    <xf numFmtId="10" fontId="2" fillId="0" borderId="17" xfId="1" applyNumberFormat="1" applyFont="1" applyBorder="1" applyAlignment="1" applyProtection="1">
      <alignment vertical="center" shrinkToFit="1"/>
      <protection locked="0"/>
    </xf>
    <xf numFmtId="3" fontId="2" fillId="0" borderId="46" xfId="1" applyFont="1" applyBorder="1" applyAlignment="1" applyProtection="1">
      <alignment vertical="center" shrinkToFit="1"/>
      <protection locked="0"/>
    </xf>
    <xf numFmtId="49" fontId="2" fillId="0" borderId="47" xfId="1" applyNumberFormat="1" applyFont="1" applyBorder="1" applyAlignment="1" applyProtection="1">
      <alignment horizontal="center" vertical="center" shrinkToFit="1"/>
      <protection locked="0"/>
    </xf>
    <xf numFmtId="3" fontId="2" fillId="0" borderId="48" xfId="1" applyFont="1" applyBorder="1" applyAlignment="1" applyProtection="1">
      <alignment vertical="center" shrinkToFit="1"/>
      <protection locked="0"/>
    </xf>
    <xf numFmtId="3" fontId="2" fillId="0" borderId="16" xfId="1" applyFont="1" applyBorder="1" applyAlignment="1" applyProtection="1">
      <alignment vertical="center" shrinkToFit="1"/>
      <protection locked="0"/>
    </xf>
    <xf numFmtId="3" fontId="2" fillId="0" borderId="49" xfId="1" applyFont="1" applyBorder="1" applyAlignment="1" applyProtection="1">
      <alignment vertical="center" shrinkToFit="1"/>
      <protection locked="0"/>
    </xf>
    <xf numFmtId="49" fontId="2" fillId="0" borderId="50" xfId="1" applyNumberFormat="1" applyFont="1" applyBorder="1" applyAlignment="1" applyProtection="1">
      <alignment horizontal="center" vertical="center" shrinkToFit="1"/>
      <protection locked="0"/>
    </xf>
    <xf numFmtId="3" fontId="2" fillId="0" borderId="17" xfId="1" applyFont="1" applyBorder="1" applyAlignment="1" applyProtection="1">
      <alignment vertical="center" shrinkToFit="1"/>
      <protection locked="0"/>
    </xf>
    <xf numFmtId="0" fontId="2" fillId="0" borderId="46" xfId="1" applyNumberFormat="1" applyFont="1" applyBorder="1" applyAlignment="1" applyProtection="1">
      <alignment vertical="center" shrinkToFit="1"/>
      <protection locked="0"/>
    </xf>
    <xf numFmtId="0" fontId="2" fillId="0" borderId="43" xfId="1" applyNumberFormat="1" applyFont="1" applyBorder="1" applyAlignment="1" applyProtection="1">
      <alignment vertical="center" shrinkToFit="1"/>
      <protection locked="0"/>
    </xf>
    <xf numFmtId="177" fontId="4" fillId="0" borderId="51" xfId="1" applyNumberFormat="1" applyFont="1" applyBorder="1" applyAlignment="1" applyProtection="1">
      <alignment vertical="center"/>
      <protection locked="0" hidden="1"/>
    </xf>
    <xf numFmtId="3" fontId="2" fillId="0" borderId="46" xfId="1" applyFont="1" applyBorder="1" applyAlignment="1" applyProtection="1">
      <alignment horizontal="left" vertical="center" shrinkToFit="1"/>
      <protection locked="0"/>
    </xf>
    <xf numFmtId="3" fontId="2" fillId="0" borderId="43" xfId="1" applyFont="1" applyBorder="1" applyAlignment="1" applyProtection="1">
      <alignment horizontal="left" vertical="center" shrinkToFit="1"/>
      <protection locked="0"/>
    </xf>
    <xf numFmtId="177" fontId="2" fillId="0" borderId="39" xfId="1" applyNumberFormat="1" applyFont="1" applyBorder="1" applyAlignment="1" applyProtection="1">
      <alignment vertical="center"/>
      <protection locked="0"/>
    </xf>
    <xf numFmtId="176" fontId="2" fillId="0" borderId="39" xfId="1" applyNumberFormat="1" applyFont="1" applyBorder="1" applyAlignment="1" applyProtection="1">
      <alignment vertical="center"/>
      <protection locked="0"/>
    </xf>
    <xf numFmtId="3" fontId="2" fillId="0" borderId="39" xfId="1" applyFont="1" applyBorder="1" applyAlignment="1" applyProtection="1">
      <alignment vertical="center" shrinkToFit="1"/>
      <protection locked="0"/>
    </xf>
    <xf numFmtId="3" fontId="2" fillId="0" borderId="48" xfId="1" applyFont="1" applyBorder="1" applyAlignment="1" applyProtection="1">
      <alignment horizontal="center" vertical="center" shrinkToFit="1"/>
      <protection locked="0"/>
    </xf>
    <xf numFmtId="177" fontId="2" fillId="0" borderId="16" xfId="1" applyNumberFormat="1" applyFont="1" applyBorder="1" applyAlignment="1" applyProtection="1">
      <alignment horizontal="center" vertical="center"/>
      <protection locked="0"/>
    </xf>
    <xf numFmtId="176" fontId="2" fillId="0" borderId="16" xfId="1" applyNumberFormat="1" applyFont="1" applyBorder="1" applyAlignment="1" applyProtection="1">
      <alignment horizontal="center" vertical="center"/>
      <protection locked="0"/>
    </xf>
    <xf numFmtId="3" fontId="2" fillId="0" borderId="16" xfId="1" applyFont="1" applyBorder="1" applyAlignment="1" applyProtection="1">
      <alignment horizontal="center" vertical="center" shrinkToFit="1"/>
      <protection locked="0"/>
    </xf>
    <xf numFmtId="3" fontId="2" fillId="0" borderId="49" xfId="1" applyFont="1" applyBorder="1" applyAlignment="1" applyProtection="1">
      <alignment horizontal="center" vertical="center" shrinkToFit="1"/>
      <protection locked="0"/>
    </xf>
    <xf numFmtId="3" fontId="2" fillId="0" borderId="52" xfId="1" applyFont="1" applyBorder="1" applyAlignment="1" applyProtection="1">
      <alignment vertical="center" shrinkToFit="1"/>
      <protection locked="0"/>
    </xf>
    <xf numFmtId="177" fontId="2" fillId="0" borderId="53" xfId="1" applyNumberFormat="1" applyFont="1" applyBorder="1" applyAlignment="1" applyProtection="1">
      <alignment vertical="center"/>
      <protection locked="0"/>
    </xf>
    <xf numFmtId="49" fontId="2" fillId="0" borderId="53" xfId="1" applyNumberFormat="1" applyFont="1" applyBorder="1" applyAlignment="1" applyProtection="1">
      <alignment horizontal="center" vertical="center"/>
      <protection locked="0"/>
    </xf>
    <xf numFmtId="176" fontId="2" fillId="0" borderId="53" xfId="1" applyNumberFormat="1" applyFont="1" applyBorder="1" applyAlignment="1" applyProtection="1">
      <alignment vertical="center"/>
      <protection locked="0"/>
    </xf>
    <xf numFmtId="3" fontId="2" fillId="0" borderId="53" xfId="1" applyFont="1" applyBorder="1" applyAlignment="1" applyProtection="1">
      <alignment vertical="center" shrinkToFit="1"/>
      <protection locked="0"/>
    </xf>
    <xf numFmtId="3" fontId="2" fillId="0" borderId="54" xfId="1" applyFont="1" applyBorder="1" applyAlignment="1" applyProtection="1">
      <alignment vertical="center" shrinkToFit="1"/>
      <protection locked="0"/>
    </xf>
    <xf numFmtId="49" fontId="2" fillId="0" borderId="55" xfId="1" applyNumberFormat="1" applyFont="1" applyBorder="1" applyAlignment="1" applyProtection="1">
      <alignment horizontal="center" vertical="center" shrinkToFit="1"/>
      <protection locked="0"/>
    </xf>
    <xf numFmtId="49" fontId="2" fillId="0" borderId="56" xfId="1" applyNumberFormat="1" applyFont="1" applyBorder="1" applyAlignment="1" applyProtection="1">
      <alignment horizontal="center" vertical="center" shrinkToFit="1"/>
      <protection locked="0"/>
    </xf>
    <xf numFmtId="177" fontId="16" fillId="0" borderId="0" xfId="1" applyNumberFormat="1" applyFont="1" applyAlignment="1" applyProtection="1">
      <alignment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176" fontId="16" fillId="0" borderId="0" xfId="1" applyNumberFormat="1" applyFont="1" applyAlignment="1" applyProtection="1">
      <alignment vertical="center"/>
      <protection locked="0"/>
    </xf>
    <xf numFmtId="3" fontId="17" fillId="0" borderId="0" xfId="1" applyFont="1" applyAlignment="1" applyProtection="1">
      <alignment vertical="center" shrinkToFit="1"/>
      <protection locked="0"/>
    </xf>
    <xf numFmtId="177" fontId="2" fillId="0" borderId="57" xfId="1" applyNumberFormat="1" applyFont="1" applyBorder="1" applyAlignment="1" applyProtection="1">
      <alignment vertical="center"/>
      <protection locked="0"/>
    </xf>
    <xf numFmtId="49" fontId="2" fillId="0" borderId="57" xfId="1" applyNumberFormat="1" applyFont="1" applyBorder="1" applyAlignment="1" applyProtection="1">
      <alignment horizontal="center" vertical="center"/>
      <protection locked="0"/>
    </xf>
    <xf numFmtId="176" fontId="2" fillId="0" borderId="57" xfId="1" applyNumberFormat="1" applyFont="1" applyBorder="1" applyAlignment="1" applyProtection="1">
      <alignment vertical="center"/>
      <protection locked="0"/>
    </xf>
    <xf numFmtId="3" fontId="2" fillId="0" borderId="57" xfId="1" applyFont="1" applyBorder="1" applyAlignment="1" applyProtection="1">
      <alignment vertical="center" shrinkToFit="1"/>
      <protection locked="0"/>
    </xf>
    <xf numFmtId="49" fontId="2" fillId="0" borderId="58" xfId="1" applyNumberFormat="1" applyFont="1" applyBorder="1" applyAlignment="1" applyProtection="1">
      <alignment horizontal="center" vertical="center" shrinkToFit="1"/>
      <protection locked="0"/>
    </xf>
    <xf numFmtId="3" fontId="2" fillId="0" borderId="59" xfId="1" applyFont="1" applyBorder="1" applyAlignment="1" applyProtection="1">
      <alignment vertical="center" shrinkToFit="1"/>
      <protection locked="0"/>
    </xf>
    <xf numFmtId="0" fontId="2" fillId="0" borderId="0" xfId="1" applyNumberFormat="1" applyFont="1" applyAlignment="1" applyProtection="1">
      <alignment vertical="center"/>
      <protection locked="0"/>
    </xf>
    <xf numFmtId="183" fontId="2" fillId="0" borderId="0" xfId="1" applyNumberFormat="1" applyFont="1" applyAlignment="1" applyProtection="1">
      <alignment vertical="center" shrinkToFit="1"/>
      <protection locked="0"/>
    </xf>
    <xf numFmtId="0" fontId="2" fillId="0" borderId="0" xfId="1" applyNumberFormat="1" applyFont="1" applyAlignment="1" applyProtection="1">
      <alignment vertical="center" shrinkToFit="1"/>
      <protection locked="0"/>
    </xf>
    <xf numFmtId="3" fontId="2" fillId="0" borderId="0" xfId="1" applyFont="1" applyAlignment="1">
      <alignment horizontal="center" vertical="center" shrinkToFit="1"/>
    </xf>
    <xf numFmtId="3" fontId="4" fillId="0" borderId="0" xfId="1" applyFont="1" applyAlignment="1" applyProtection="1">
      <alignment horizontal="center" vertical="center"/>
      <protection locked="0"/>
    </xf>
    <xf numFmtId="37" fontId="1" fillId="0" borderId="0" xfId="0" applyNumberFormat="1" applyFont="1" applyAlignment="1"/>
    <xf numFmtId="177" fontId="16" fillId="0" borderId="60" xfId="1" applyNumberFormat="1" applyFont="1" applyBorder="1" applyAlignment="1" applyProtection="1">
      <alignment vertical="center"/>
      <protection locked="0" hidden="1"/>
    </xf>
    <xf numFmtId="3" fontId="2" fillId="0" borderId="34" xfId="1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distributed"/>
    </xf>
    <xf numFmtId="0" fontId="13" fillId="0" borderId="0" xfId="3" applyFont="1" applyAlignment="1">
      <alignment horizontal="left" vertical="center"/>
    </xf>
    <xf numFmtId="49" fontId="2" fillId="0" borderId="15" xfId="1" applyNumberFormat="1" applyFont="1" applyBorder="1" applyAlignment="1" applyProtection="1">
      <alignment horizontal="center" vertical="center" shrinkToFit="1"/>
      <protection locked="0"/>
    </xf>
    <xf numFmtId="3" fontId="2" fillId="0" borderId="62" xfId="1" applyFont="1" applyBorder="1" applyAlignment="1" applyProtection="1">
      <alignment vertical="center" shrinkToFit="1"/>
      <protection locked="0"/>
    </xf>
    <xf numFmtId="3" fontId="18" fillId="0" borderId="9" xfId="1" applyFont="1" applyBorder="1" applyAlignment="1" applyProtection="1">
      <alignment vertical="center" shrinkToFit="1"/>
      <protection locked="0"/>
    </xf>
    <xf numFmtId="3" fontId="20" fillId="0" borderId="0" xfId="1" applyFont="1" applyAlignment="1" applyProtection="1">
      <alignment horizontal="right"/>
      <protection locked="0"/>
    </xf>
    <xf numFmtId="3" fontId="2" fillId="0" borderId="32" xfId="1" applyFont="1" applyBorder="1" applyAlignment="1" applyProtection="1">
      <alignment vertical="center" shrinkToFit="1"/>
      <protection locked="0"/>
    </xf>
    <xf numFmtId="177" fontId="2" fillId="0" borderId="65" xfId="1" applyNumberFormat="1" applyFont="1" applyBorder="1" applyAlignment="1" applyProtection="1">
      <alignment vertical="center"/>
      <protection locked="0"/>
    </xf>
    <xf numFmtId="0" fontId="2" fillId="0" borderId="30" xfId="1" applyNumberFormat="1" applyFont="1" applyBorder="1" applyAlignment="1">
      <alignment horizontal="center" vertical="center" shrinkToFit="1"/>
    </xf>
    <xf numFmtId="0" fontId="2" fillId="0" borderId="29" xfId="1" applyNumberFormat="1" applyFont="1" applyBorder="1" applyAlignment="1">
      <alignment horizontal="center" vertical="center" shrinkToFit="1"/>
    </xf>
    <xf numFmtId="0" fontId="2" fillId="0" borderId="22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3" fontId="19" fillId="0" borderId="0" xfId="1" applyFont="1" applyAlignment="1" applyProtection="1">
      <alignment vertical="center"/>
      <protection locked="0"/>
    </xf>
    <xf numFmtId="3" fontId="2" fillId="0" borderId="67" xfId="1" applyFont="1" applyBorder="1" applyAlignment="1" applyProtection="1">
      <alignment vertical="center" shrinkToFit="1"/>
      <protection locked="0"/>
    </xf>
    <xf numFmtId="3" fontId="2" fillId="0" borderId="9" xfId="1" applyFont="1" applyBorder="1" applyAlignment="1" applyProtection="1">
      <alignment vertical="center" shrinkToFit="1"/>
      <protection locked="0"/>
    </xf>
    <xf numFmtId="3" fontId="16" fillId="0" borderId="20" xfId="0" applyNumberFormat="1" applyFont="1" applyBorder="1" applyAlignment="1" applyProtection="1">
      <alignment vertical="center" shrinkToFit="1"/>
      <protection locked="0"/>
    </xf>
    <xf numFmtId="182" fontId="2" fillId="0" borderId="17" xfId="1" applyNumberFormat="1" applyFont="1" applyBorder="1" applyAlignment="1" applyProtection="1">
      <alignment vertical="center"/>
      <protection locked="0"/>
    </xf>
    <xf numFmtId="49" fontId="2" fillId="0" borderId="66" xfId="1" applyNumberFormat="1" applyFont="1" applyBorder="1" applyAlignment="1" applyProtection="1">
      <alignment horizontal="center" vertical="center"/>
      <protection locked="0"/>
    </xf>
    <xf numFmtId="0" fontId="16" fillId="0" borderId="24" xfId="0" quotePrefix="1" applyFont="1" applyBorder="1" applyAlignment="1" applyProtection="1">
      <alignment horizontal="left" vertical="center" shrinkToFit="1"/>
      <protection locked="0"/>
    </xf>
    <xf numFmtId="9" fontId="2" fillId="0" borderId="17" xfId="1" applyNumberFormat="1" applyFont="1" applyBorder="1" applyAlignment="1" applyProtection="1">
      <alignment horizontal="left" vertical="center" shrinkToFit="1"/>
      <protection locked="0"/>
    </xf>
    <xf numFmtId="3" fontId="23" fillId="0" borderId="0" xfId="1" applyFont="1" applyAlignment="1" applyProtection="1">
      <alignment vertical="center"/>
      <protection locked="0"/>
    </xf>
    <xf numFmtId="177" fontId="19" fillId="0" borderId="14" xfId="1" applyNumberFormat="1" applyFont="1" applyBorder="1" applyAlignment="1" applyProtection="1">
      <alignment vertical="center"/>
      <protection locked="0" hidden="1"/>
    </xf>
    <xf numFmtId="177" fontId="19" fillId="0" borderId="17" xfId="1" applyNumberFormat="1" applyFont="1" applyBorder="1" applyAlignment="1" applyProtection="1">
      <alignment vertical="center"/>
      <protection locked="0" hidden="1"/>
    </xf>
    <xf numFmtId="3" fontId="19" fillId="0" borderId="20" xfId="0" applyNumberFormat="1" applyFont="1" applyBorder="1" applyAlignment="1" applyProtection="1">
      <alignment vertical="center" shrinkToFit="1"/>
      <protection locked="0"/>
    </xf>
    <xf numFmtId="3" fontId="18" fillId="0" borderId="8" xfId="1" applyFont="1" applyBorder="1" applyAlignment="1" applyProtection="1">
      <alignment vertical="center" shrinkToFit="1"/>
      <protection locked="0"/>
    </xf>
    <xf numFmtId="3" fontId="18" fillId="0" borderId="8" xfId="0" applyNumberFormat="1" applyFont="1" applyBorder="1" applyAlignment="1" applyProtection="1">
      <alignment vertical="center" shrinkToFit="1"/>
      <protection locked="0"/>
    </xf>
    <xf numFmtId="3" fontId="18" fillId="0" borderId="19" xfId="0" applyNumberFormat="1" applyFont="1" applyBorder="1" applyAlignment="1" applyProtection="1">
      <alignment vertical="center" shrinkToFit="1"/>
      <protection locked="0"/>
    </xf>
    <xf numFmtId="3" fontId="18" fillId="0" borderId="19" xfId="1" applyFont="1" applyBorder="1" applyAlignment="1" applyProtection="1">
      <alignment vertical="center" shrinkToFit="1"/>
      <protection locked="0"/>
    </xf>
    <xf numFmtId="0" fontId="18" fillId="0" borderId="64" xfId="1" applyNumberFormat="1" applyFont="1" applyBorder="1" applyAlignment="1">
      <alignment vertical="center" shrinkToFit="1"/>
    </xf>
    <xf numFmtId="0" fontId="18" fillId="0" borderId="19" xfId="1" applyNumberFormat="1" applyFont="1" applyBorder="1" applyAlignment="1">
      <alignment vertical="center" shrinkToFit="1"/>
    </xf>
    <xf numFmtId="3" fontId="18" fillId="0" borderId="20" xfId="1" applyFont="1" applyBorder="1" applyAlignment="1" applyProtection="1">
      <alignment vertical="center" shrinkToFit="1"/>
      <protection locked="0"/>
    </xf>
    <xf numFmtId="3" fontId="24" fillId="0" borderId="0" xfId="1" applyFont="1" applyAlignment="1" applyProtection="1">
      <alignment horizontal="right"/>
      <protection locked="0"/>
    </xf>
    <xf numFmtId="0" fontId="8" fillId="0" borderId="1" xfId="3" applyFont="1" applyBorder="1"/>
    <xf numFmtId="3" fontId="25" fillId="0" borderId="0" xfId="1" applyFont="1" applyAlignment="1" applyProtection="1">
      <alignment horizontal="right"/>
      <protection locked="0"/>
    </xf>
    <xf numFmtId="3" fontId="2" fillId="0" borderId="0" xfId="1" applyFont="1" applyAlignment="1" applyProtection="1">
      <alignment horizontal="center" vertical="center" shrinkToFit="1"/>
      <protection locked="0"/>
    </xf>
    <xf numFmtId="177" fontId="2" fillId="0" borderId="16" xfId="1" applyNumberFormat="1" applyFont="1" applyBorder="1" applyAlignment="1" applyProtection="1">
      <alignment vertical="center"/>
      <protection locked="0"/>
    </xf>
    <xf numFmtId="182" fontId="2" fillId="0" borderId="66" xfId="1" applyNumberFormat="1" applyFont="1" applyBorder="1" applyAlignment="1" applyProtection="1">
      <alignment vertical="center"/>
      <protection locked="0"/>
    </xf>
    <xf numFmtId="177" fontId="2" fillId="0" borderId="66" xfId="1" applyNumberFormat="1" applyFont="1" applyBorder="1" applyAlignment="1" applyProtection="1">
      <alignment vertical="center"/>
      <protection locked="0" hidden="1"/>
    </xf>
    <xf numFmtId="177" fontId="16" fillId="0" borderId="66" xfId="1" applyNumberFormat="1" applyFont="1" applyBorder="1" applyAlignment="1" applyProtection="1">
      <alignment vertical="center"/>
      <protection locked="0" hidden="1"/>
    </xf>
    <xf numFmtId="177" fontId="2" fillId="0" borderId="63" xfId="1" applyNumberFormat="1" applyFont="1" applyBorder="1" applyAlignment="1" applyProtection="1">
      <alignment vertical="center"/>
      <protection locked="0" hidden="1"/>
    </xf>
    <xf numFmtId="3" fontId="2" fillId="0" borderId="46" xfId="1" applyFont="1" applyBorder="1" applyAlignment="1" applyProtection="1">
      <alignment horizontal="right" vertical="center" shrinkToFit="1"/>
      <protection locked="0"/>
    </xf>
    <xf numFmtId="49" fontId="2" fillId="0" borderId="6" xfId="1" applyNumberFormat="1" applyFont="1" applyBorder="1" applyAlignment="1" applyProtection="1">
      <alignment horizontal="left" vertical="center" indent="1" shrinkToFit="1"/>
      <protection locked="0"/>
    </xf>
    <xf numFmtId="176" fontId="2" fillId="0" borderId="0" xfId="1" applyNumberFormat="1" applyFont="1" applyAlignment="1" applyProtection="1">
      <alignment horizontal="center" vertical="center"/>
      <protection locked="0"/>
    </xf>
    <xf numFmtId="3" fontId="2" fillId="0" borderId="37" xfId="2" applyNumberFormat="1" applyFont="1" applyFill="1" applyBorder="1" applyAlignment="1" applyProtection="1">
      <alignment vertical="center" shrinkToFit="1"/>
      <protection locked="0"/>
    </xf>
    <xf numFmtId="49" fontId="2" fillId="0" borderId="63" xfId="1" applyNumberFormat="1" applyFont="1" applyBorder="1" applyAlignment="1" applyProtection="1">
      <alignment horizontal="center" vertical="center"/>
      <protection locked="0"/>
    </xf>
    <xf numFmtId="182" fontId="2" fillId="0" borderId="25" xfId="1" applyNumberFormat="1" applyFont="1" applyBorder="1" applyAlignment="1">
      <alignment vertical="center"/>
    </xf>
    <xf numFmtId="182" fontId="2" fillId="0" borderId="63" xfId="1" applyNumberFormat="1" applyFont="1" applyBorder="1" applyAlignment="1" applyProtection="1">
      <alignment vertical="center"/>
      <protection locked="0"/>
    </xf>
    <xf numFmtId="3" fontId="2" fillId="0" borderId="8" xfId="1" applyFont="1" applyBorder="1" applyAlignment="1">
      <alignment vertical="center" shrinkToFit="1"/>
    </xf>
    <xf numFmtId="3" fontId="18" fillId="0" borderId="8" xfId="1" applyFont="1" applyBorder="1" applyAlignment="1">
      <alignment vertical="center" shrinkToFit="1"/>
    </xf>
    <xf numFmtId="3" fontId="2" fillId="0" borderId="32" xfId="1" applyFont="1" applyBorder="1" applyAlignment="1" applyProtection="1">
      <alignment horizontal="distributed" vertical="top" shrinkToFit="1"/>
      <protection locked="0"/>
    </xf>
    <xf numFmtId="177" fontId="19" fillId="0" borderId="0" xfId="1" applyNumberFormat="1" applyFont="1" applyAlignment="1" applyProtection="1">
      <alignment horizontal="right" vertical="center"/>
      <protection locked="0"/>
    </xf>
    <xf numFmtId="177" fontId="19" fillId="0" borderId="4" xfId="1" applyNumberFormat="1" applyFont="1" applyBorder="1" applyAlignment="1" applyProtection="1">
      <alignment vertical="center"/>
      <protection locked="0"/>
    </xf>
    <xf numFmtId="177" fontId="19" fillId="0" borderId="8" xfId="1" applyNumberFormat="1" applyFont="1" applyBorder="1" applyAlignment="1" applyProtection="1">
      <alignment horizontal="center" vertical="center"/>
      <protection locked="0"/>
    </xf>
    <xf numFmtId="177" fontId="19" fillId="0" borderId="12" xfId="1" applyNumberFormat="1" applyFont="1" applyBorder="1" applyAlignment="1" applyProtection="1">
      <alignment vertical="center"/>
      <protection locked="0"/>
    </xf>
    <xf numFmtId="177" fontId="19" fillId="0" borderId="19" xfId="1" applyNumberFormat="1" applyFont="1" applyBorder="1" applyAlignment="1" applyProtection="1">
      <alignment vertical="center"/>
      <protection locked="0"/>
    </xf>
    <xf numFmtId="177" fontId="19" fillId="0" borderId="26" xfId="1" applyNumberFormat="1" applyFont="1" applyBorder="1" applyAlignment="1" applyProtection="1">
      <alignment vertical="center"/>
      <protection locked="0"/>
    </xf>
    <xf numFmtId="177" fontId="19" fillId="0" borderId="27" xfId="1" applyNumberFormat="1" applyFont="1" applyBorder="1" applyAlignment="1" applyProtection="1">
      <alignment horizontal="centerContinuous" vertical="center"/>
      <protection locked="0"/>
    </xf>
    <xf numFmtId="177" fontId="19" fillId="0" borderId="0" xfId="1" applyNumberFormat="1" applyFont="1" applyAlignment="1" applyProtection="1">
      <alignment vertical="center"/>
      <protection locked="0"/>
    </xf>
    <xf numFmtId="177" fontId="19" fillId="0" borderId="68" xfId="1" applyNumberFormat="1" applyFont="1" applyBorder="1" applyAlignment="1" applyProtection="1">
      <alignment vertical="center"/>
      <protection locked="0" hidden="1"/>
    </xf>
    <xf numFmtId="0" fontId="2" fillId="0" borderId="36" xfId="1" applyNumberFormat="1" applyFont="1" applyBorder="1" applyAlignment="1">
      <alignment horizontal="center" vertical="center" shrinkToFit="1"/>
    </xf>
    <xf numFmtId="182" fontId="2" fillId="0" borderId="0" xfId="1" applyNumberFormat="1" applyFont="1" applyAlignment="1" applyProtection="1">
      <alignment vertical="center"/>
      <protection locked="0"/>
    </xf>
    <xf numFmtId="182" fontId="2" fillId="0" borderId="4" xfId="1" applyNumberFormat="1" applyFont="1" applyBorder="1" applyAlignment="1" applyProtection="1">
      <alignment vertical="center"/>
      <protection locked="0"/>
    </xf>
    <xf numFmtId="182" fontId="2" fillId="0" borderId="8" xfId="1" applyNumberFormat="1" applyFont="1" applyBorder="1" applyAlignment="1" applyProtection="1">
      <alignment horizontal="center" vertical="center"/>
      <protection locked="0"/>
    </xf>
    <xf numFmtId="182" fontId="2" fillId="0" borderId="12" xfId="1" applyNumberFormat="1" applyFont="1" applyBorder="1" applyAlignment="1" applyProtection="1">
      <alignment vertical="center"/>
      <protection locked="0"/>
    </xf>
    <xf numFmtId="182" fontId="4" fillId="0" borderId="19" xfId="1" applyNumberFormat="1" applyFont="1" applyBorder="1" applyAlignment="1" applyProtection="1">
      <alignment vertical="center"/>
      <protection locked="0"/>
    </xf>
    <xf numFmtId="182" fontId="2" fillId="0" borderId="26" xfId="1" applyNumberFormat="1" applyFont="1" applyBorder="1" applyAlignment="1" applyProtection="1">
      <alignment vertical="center"/>
      <protection locked="0"/>
    </xf>
    <xf numFmtId="182" fontId="2" fillId="0" borderId="27" xfId="1" applyNumberFormat="1" applyFont="1" applyBorder="1" applyAlignment="1" applyProtection="1">
      <alignment horizontal="centerContinuous" vertical="center"/>
      <protection locked="0"/>
    </xf>
    <xf numFmtId="176" fontId="16" fillId="0" borderId="51" xfId="1" applyNumberFormat="1" applyFont="1" applyBorder="1" applyAlignment="1" applyProtection="1">
      <alignment vertical="center"/>
      <protection locked="0"/>
    </xf>
    <xf numFmtId="49" fontId="16" fillId="0" borderId="51" xfId="1" applyNumberFormat="1" applyFont="1" applyBorder="1" applyAlignment="1" applyProtection="1">
      <alignment horizontal="center" vertical="center"/>
      <protection locked="0"/>
    </xf>
    <xf numFmtId="177" fontId="16" fillId="0" borderId="51" xfId="1" applyNumberFormat="1" applyFont="1" applyBorder="1" applyAlignment="1" applyProtection="1">
      <alignment vertical="center"/>
      <protection locked="0" hidden="1"/>
    </xf>
    <xf numFmtId="176" fontId="4" fillId="0" borderId="4" xfId="1" applyNumberFormat="1" applyFont="1" applyBorder="1" applyAlignment="1" applyProtection="1">
      <alignment vertical="center"/>
      <protection locked="0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177" fontId="4" fillId="0" borderId="4" xfId="1" applyNumberFormat="1" applyFont="1" applyBorder="1" applyAlignment="1" applyProtection="1">
      <alignment vertical="center"/>
      <protection locked="0"/>
    </xf>
    <xf numFmtId="177" fontId="16" fillId="0" borderId="61" xfId="1" applyNumberFormat="1" applyFont="1" applyBorder="1" applyAlignment="1" applyProtection="1">
      <alignment vertical="center"/>
      <protection locked="0"/>
    </xf>
    <xf numFmtId="3" fontId="16" fillId="0" borderId="62" xfId="1" applyFont="1" applyBorder="1" applyAlignment="1" applyProtection="1">
      <alignment vertical="center" shrinkToFit="1"/>
      <protection locked="0"/>
    </xf>
    <xf numFmtId="177" fontId="16" fillId="0" borderId="12" xfId="1" applyNumberFormat="1" applyFont="1" applyBorder="1" applyAlignment="1" applyProtection="1">
      <alignment vertical="center"/>
      <protection locked="0"/>
    </xf>
    <xf numFmtId="177" fontId="19" fillId="0" borderId="14" xfId="0" applyNumberFormat="1" applyFont="1" applyBorder="1" applyProtection="1">
      <alignment vertical="center"/>
      <protection locked="0" hidden="1"/>
    </xf>
    <xf numFmtId="177" fontId="19" fillId="0" borderId="16" xfId="1" applyNumberFormat="1" applyFont="1" applyBorder="1" applyAlignment="1" applyProtection="1">
      <alignment vertical="center"/>
      <protection locked="0" hidden="1"/>
    </xf>
    <xf numFmtId="3" fontId="19" fillId="0" borderId="9" xfId="0" applyNumberFormat="1" applyFont="1" applyBorder="1" applyAlignment="1" applyProtection="1">
      <alignment vertical="center" shrinkToFit="1"/>
      <protection locked="0"/>
    </xf>
    <xf numFmtId="3" fontId="2" fillId="0" borderId="8" xfId="1" applyFont="1" applyBorder="1" applyAlignment="1" applyProtection="1">
      <alignment horizontal="distributed" vertical="top" shrinkToFit="1"/>
      <protection locked="0"/>
    </xf>
    <xf numFmtId="177" fontId="2" fillId="0" borderId="17" xfId="1" applyNumberFormat="1" applyFont="1" applyBorder="1" applyAlignment="1" applyProtection="1">
      <alignment vertical="center"/>
      <protection locked="0"/>
    </xf>
    <xf numFmtId="177" fontId="19" fillId="0" borderId="17" xfId="1" applyNumberFormat="1" applyFont="1" applyBorder="1" applyAlignment="1" applyProtection="1">
      <alignment vertical="center"/>
      <protection locked="0"/>
    </xf>
    <xf numFmtId="3" fontId="18" fillId="0" borderId="31" xfId="1" applyFont="1" applyBorder="1" applyAlignment="1" applyProtection="1">
      <alignment vertical="center" shrinkToFit="1"/>
      <protection locked="0"/>
    </xf>
    <xf numFmtId="3" fontId="23" fillId="0" borderId="48" xfId="1" applyFont="1" applyBorder="1" applyAlignment="1" applyProtection="1">
      <alignment vertical="center" shrinkToFit="1"/>
      <protection locked="0"/>
    </xf>
    <xf numFmtId="38" fontId="19" fillId="0" borderId="0" xfId="8" applyFont="1" applyAlignment="1" applyProtection="1">
      <alignment vertical="center"/>
      <protection locked="0"/>
    </xf>
    <xf numFmtId="3" fontId="19" fillId="0" borderId="0" xfId="1" quotePrefix="1" applyFont="1" applyAlignment="1" applyProtection="1">
      <alignment vertical="center"/>
      <protection locked="0"/>
    </xf>
    <xf numFmtId="3" fontId="22" fillId="0" borderId="0" xfId="1" applyFont="1" applyAlignment="1" applyProtection="1">
      <alignment vertical="center"/>
      <protection locked="0"/>
    </xf>
    <xf numFmtId="177" fontId="19" fillId="0" borderId="17" xfId="1" applyNumberFormat="1" applyFont="1" applyBorder="1" applyAlignment="1" applyProtection="1">
      <alignment vertical="center"/>
      <protection hidden="1"/>
    </xf>
    <xf numFmtId="3" fontId="18" fillId="0" borderId="8" xfId="0" quotePrefix="1" applyNumberFormat="1" applyFont="1" applyBorder="1" applyAlignment="1" applyProtection="1">
      <alignment vertical="center" shrinkToFit="1"/>
      <protection locked="0"/>
    </xf>
    <xf numFmtId="177" fontId="19" fillId="2" borderId="16" xfId="1" applyNumberFormat="1" applyFont="1" applyFill="1" applyBorder="1" applyAlignment="1" applyProtection="1">
      <alignment vertical="center"/>
      <protection locked="0" hidden="1"/>
    </xf>
    <xf numFmtId="177" fontId="4" fillId="2" borderId="14" xfId="1" applyNumberFormat="1" applyFont="1" applyFill="1" applyBorder="1" applyAlignment="1" applyProtection="1">
      <alignment vertical="center"/>
      <protection locked="0" hidden="1"/>
    </xf>
    <xf numFmtId="177" fontId="2" fillId="2" borderId="17" xfId="1" applyNumberFormat="1" applyFont="1" applyFill="1" applyBorder="1" applyAlignment="1" applyProtection="1">
      <alignment vertical="center"/>
      <protection locked="0"/>
    </xf>
    <xf numFmtId="177" fontId="19" fillId="2" borderId="14" xfId="0" applyNumberFormat="1" applyFont="1" applyFill="1" applyBorder="1" applyProtection="1">
      <alignment vertical="center"/>
      <protection locked="0" hidden="1"/>
    </xf>
    <xf numFmtId="3" fontId="21" fillId="0" borderId="19" xfId="1" applyFont="1" applyBorder="1" applyAlignment="1" applyProtection="1">
      <alignment vertical="center" shrinkToFit="1"/>
      <protection locked="0"/>
    </xf>
    <xf numFmtId="3" fontId="21" fillId="0" borderId="8" xfId="1" applyFont="1" applyBorder="1" applyAlignment="1" applyProtection="1">
      <alignment vertical="center" shrinkToFit="1"/>
      <protection locked="0"/>
    </xf>
    <xf numFmtId="176" fontId="4" fillId="0" borderId="14" xfId="1" applyNumberFormat="1" applyFont="1" applyBorder="1" applyAlignment="1" applyProtection="1">
      <alignment vertical="center"/>
      <protection locked="0"/>
    </xf>
    <xf numFmtId="176" fontId="4" fillId="0" borderId="69" xfId="1" applyNumberFormat="1" applyFont="1" applyBorder="1" applyAlignment="1" applyProtection="1">
      <alignment vertical="center"/>
      <protection locked="0"/>
    </xf>
    <xf numFmtId="176" fontId="2" fillId="0" borderId="49" xfId="1" applyNumberFormat="1" applyFont="1" applyBorder="1" applyAlignment="1" applyProtection="1">
      <alignment vertical="center"/>
      <protection locked="0"/>
    </xf>
    <xf numFmtId="182" fontId="4" fillId="0" borderId="69" xfId="1" applyNumberFormat="1" applyFont="1" applyBorder="1" applyAlignment="1" applyProtection="1">
      <alignment vertical="center"/>
      <protection locked="0"/>
    </xf>
    <xf numFmtId="182" fontId="2" fillId="0" borderId="49" xfId="1" applyNumberFormat="1" applyFont="1" applyBorder="1" applyAlignment="1" applyProtection="1">
      <alignment vertical="center"/>
      <protection locked="0"/>
    </xf>
    <xf numFmtId="3" fontId="18" fillId="0" borderId="64" xfId="0" applyNumberFormat="1" applyFont="1" applyBorder="1" applyAlignment="1" applyProtection="1">
      <alignment vertical="center" shrinkToFit="1"/>
      <protection locked="0"/>
    </xf>
    <xf numFmtId="3" fontId="16" fillId="0" borderId="70" xfId="0" applyNumberFormat="1" applyFont="1" applyBorder="1" applyAlignment="1" applyProtection="1">
      <alignment vertical="center" shrinkToFit="1"/>
      <protection locked="0"/>
    </xf>
    <xf numFmtId="3" fontId="2" fillId="0" borderId="70" xfId="1" applyFont="1" applyBorder="1" applyAlignment="1" applyProtection="1">
      <alignment vertical="center" shrinkToFit="1"/>
      <protection locked="0"/>
    </xf>
    <xf numFmtId="3" fontId="18" fillId="0" borderId="70" xfId="0" applyNumberFormat="1" applyFont="1" applyBorder="1" applyAlignment="1" applyProtection="1">
      <alignment vertical="center" shrinkToFit="1"/>
      <protection locked="0"/>
    </xf>
    <xf numFmtId="3" fontId="18" fillId="0" borderId="71" xfId="0" applyNumberFormat="1" applyFont="1" applyBorder="1" applyAlignment="1" applyProtection="1">
      <alignment vertical="center" shrinkToFit="1"/>
      <protection locked="0"/>
    </xf>
    <xf numFmtId="58" fontId="10" fillId="0" borderId="1" xfId="3" applyNumberFormat="1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9" fillId="0" borderId="0" xfId="3" applyFont="1"/>
    <xf numFmtId="0" fontId="26" fillId="0" borderId="0" xfId="4" applyFont="1" applyAlignment="1">
      <alignment horizontal="center" shrinkToFit="1"/>
    </xf>
    <xf numFmtId="0" fontId="26" fillId="0" borderId="1" xfId="4" applyFont="1" applyBorder="1" applyAlignment="1">
      <alignment horizontal="center" shrinkToFit="1"/>
    </xf>
    <xf numFmtId="3" fontId="16" fillId="0" borderId="0" xfId="1" applyFont="1" applyAlignment="1" applyProtection="1">
      <alignment horizontal="center" vertical="center" shrinkToFit="1"/>
      <protection locked="0"/>
    </xf>
    <xf numFmtId="3" fontId="16" fillId="0" borderId="1" xfId="1" applyFont="1" applyBorder="1" applyAlignment="1" applyProtection="1">
      <alignment horizontal="center" vertical="center" shrinkToFit="1"/>
      <protection locked="0"/>
    </xf>
  </cellXfs>
  <cellStyles count="9">
    <cellStyle name="ハイパーリンク" xfId="2" builtinId="8"/>
    <cellStyle name="桁区切り" xfId="8" builtinId="6"/>
    <cellStyle name="桁区切り 2" xfId="6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5" xfId="7" xr:uid="{65F8A9F4-DD33-4B21-85DC-129BE72CD8E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8BA08"/>
      <color rgb="FFA0101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76325" y="0"/>
          <a:ext cx="2457450" cy="428625"/>
        </a:xfrm>
        <a:prstGeom prst="flowChartPredefinedProcess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このシートは削除しては行けません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76325" y="0"/>
          <a:ext cx="2457450" cy="0"/>
        </a:xfrm>
        <a:prstGeom prst="flowChartPredefinedProcess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このシートは削除しては行けません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SM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M"/>
      <sheetName val="参照表"/>
      <sheetName val="DSM31"/>
    </sheetNames>
    <definedNames>
      <definedName name="CANCEL_BTN_Click"/>
      <definedName name="OK_BTN_Click"/>
    </definedNames>
    <sheetDataSet>
      <sheetData sheetId="0" refreshError="1"/>
      <sheetData sheetId="1">
        <row r="6">
          <cell r="B6" t="str">
            <v>本管管材</v>
          </cell>
        </row>
        <row r="7">
          <cell r="B7" t="str">
            <v>本管土工</v>
          </cell>
        </row>
        <row r="8">
          <cell r="B8" t="str">
            <v>本管（仮復旧）</v>
          </cell>
        </row>
        <row r="9">
          <cell r="B9" t="str">
            <v>本管（本復旧）</v>
          </cell>
        </row>
        <row r="10">
          <cell r="B10" t="str">
            <v>１号マンホール</v>
          </cell>
        </row>
        <row r="11">
          <cell r="B11" t="str">
            <v>２号マンホール</v>
          </cell>
        </row>
        <row r="12">
          <cell r="B12" t="str">
            <v>３号マンホール</v>
          </cell>
        </row>
        <row r="13">
          <cell r="B13" t="str">
            <v>汚水桝（材料）</v>
          </cell>
        </row>
        <row r="14">
          <cell r="B14" t="str">
            <v>汚水桝（土工）</v>
          </cell>
        </row>
        <row r="15">
          <cell r="B15" t="str">
            <v>汚水桝（仮復旧）</v>
          </cell>
        </row>
        <row r="16">
          <cell r="B16" t="str">
            <v>汚水桝（本復旧）</v>
          </cell>
        </row>
        <row r="17">
          <cell r="B17" t="str">
            <v>土留工・水替工</v>
          </cell>
        </row>
        <row r="18">
          <cell r="B18" t="str">
            <v>全部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3:O38"/>
  <sheetViews>
    <sheetView tabSelected="1" view="pageBreakPreview" topLeftCell="B1" zoomScale="75" zoomScaleNormal="75" zoomScaleSheetLayoutView="75" workbookViewId="0">
      <selection activeCell="N6" sqref="N6"/>
    </sheetView>
  </sheetViews>
  <sheetFormatPr defaultRowHeight="13.2" x14ac:dyDescent="0.2"/>
  <cols>
    <col min="1" max="1" width="9" style="65"/>
    <col min="2" max="2" width="10.6640625" style="65" customWidth="1"/>
    <col min="3" max="3" width="3.6640625" style="65" customWidth="1"/>
    <col min="4" max="9" width="10.6640625" style="65" customWidth="1"/>
    <col min="10" max="10" width="3.6640625" style="65" customWidth="1"/>
    <col min="11" max="13" width="9" style="65"/>
    <col min="14" max="14" width="19.44140625" style="65" bestFit="1" customWidth="1"/>
    <col min="15" max="256" width="9" style="65"/>
    <col min="257" max="257" width="10.6640625" style="65" customWidth="1"/>
    <col min="258" max="259" width="3.6640625" style="65" customWidth="1"/>
    <col min="260" max="265" width="10.6640625" style="65" customWidth="1"/>
    <col min="266" max="266" width="3.6640625" style="65" customWidth="1"/>
    <col min="267" max="512" width="9" style="65"/>
    <col min="513" max="513" width="10.6640625" style="65" customWidth="1"/>
    <col min="514" max="515" width="3.6640625" style="65" customWidth="1"/>
    <col min="516" max="521" width="10.6640625" style="65" customWidth="1"/>
    <col min="522" max="522" width="3.6640625" style="65" customWidth="1"/>
    <col min="523" max="768" width="9" style="65"/>
    <col min="769" max="769" width="10.6640625" style="65" customWidth="1"/>
    <col min="770" max="771" width="3.6640625" style="65" customWidth="1"/>
    <col min="772" max="777" width="10.6640625" style="65" customWidth="1"/>
    <col min="778" max="778" width="3.6640625" style="65" customWidth="1"/>
    <col min="779" max="1024" width="9" style="65"/>
    <col min="1025" max="1025" width="10.6640625" style="65" customWidth="1"/>
    <col min="1026" max="1027" width="3.6640625" style="65" customWidth="1"/>
    <col min="1028" max="1033" width="10.6640625" style="65" customWidth="1"/>
    <col min="1034" max="1034" width="3.6640625" style="65" customWidth="1"/>
    <col min="1035" max="1280" width="9" style="65"/>
    <col min="1281" max="1281" width="10.6640625" style="65" customWidth="1"/>
    <col min="1282" max="1283" width="3.6640625" style="65" customWidth="1"/>
    <col min="1284" max="1289" width="10.6640625" style="65" customWidth="1"/>
    <col min="1290" max="1290" width="3.6640625" style="65" customWidth="1"/>
    <col min="1291" max="1536" width="9" style="65"/>
    <col min="1537" max="1537" width="10.6640625" style="65" customWidth="1"/>
    <col min="1538" max="1539" width="3.6640625" style="65" customWidth="1"/>
    <col min="1540" max="1545" width="10.6640625" style="65" customWidth="1"/>
    <col min="1546" max="1546" width="3.6640625" style="65" customWidth="1"/>
    <col min="1547" max="1792" width="9" style="65"/>
    <col min="1793" max="1793" width="10.6640625" style="65" customWidth="1"/>
    <col min="1794" max="1795" width="3.6640625" style="65" customWidth="1"/>
    <col min="1796" max="1801" width="10.6640625" style="65" customWidth="1"/>
    <col min="1802" max="1802" width="3.6640625" style="65" customWidth="1"/>
    <col min="1803" max="2048" width="9" style="65"/>
    <col min="2049" max="2049" width="10.6640625" style="65" customWidth="1"/>
    <col min="2050" max="2051" width="3.6640625" style="65" customWidth="1"/>
    <col min="2052" max="2057" width="10.6640625" style="65" customWidth="1"/>
    <col min="2058" max="2058" width="3.6640625" style="65" customWidth="1"/>
    <col min="2059" max="2304" width="9" style="65"/>
    <col min="2305" max="2305" width="10.6640625" style="65" customWidth="1"/>
    <col min="2306" max="2307" width="3.6640625" style="65" customWidth="1"/>
    <col min="2308" max="2313" width="10.6640625" style="65" customWidth="1"/>
    <col min="2314" max="2314" width="3.6640625" style="65" customWidth="1"/>
    <col min="2315" max="2560" width="9" style="65"/>
    <col min="2561" max="2561" width="10.6640625" style="65" customWidth="1"/>
    <col min="2562" max="2563" width="3.6640625" style="65" customWidth="1"/>
    <col min="2564" max="2569" width="10.6640625" style="65" customWidth="1"/>
    <col min="2570" max="2570" width="3.6640625" style="65" customWidth="1"/>
    <col min="2571" max="2816" width="9" style="65"/>
    <col min="2817" max="2817" width="10.6640625" style="65" customWidth="1"/>
    <col min="2818" max="2819" width="3.6640625" style="65" customWidth="1"/>
    <col min="2820" max="2825" width="10.6640625" style="65" customWidth="1"/>
    <col min="2826" max="2826" width="3.6640625" style="65" customWidth="1"/>
    <col min="2827" max="3072" width="9" style="65"/>
    <col min="3073" max="3073" width="10.6640625" style="65" customWidth="1"/>
    <col min="3074" max="3075" width="3.6640625" style="65" customWidth="1"/>
    <col min="3076" max="3081" width="10.6640625" style="65" customWidth="1"/>
    <col min="3082" max="3082" width="3.6640625" style="65" customWidth="1"/>
    <col min="3083" max="3328" width="9" style="65"/>
    <col min="3329" max="3329" width="10.6640625" style="65" customWidth="1"/>
    <col min="3330" max="3331" width="3.6640625" style="65" customWidth="1"/>
    <col min="3332" max="3337" width="10.6640625" style="65" customWidth="1"/>
    <col min="3338" max="3338" width="3.6640625" style="65" customWidth="1"/>
    <col min="3339" max="3584" width="9" style="65"/>
    <col min="3585" max="3585" width="10.6640625" style="65" customWidth="1"/>
    <col min="3586" max="3587" width="3.6640625" style="65" customWidth="1"/>
    <col min="3588" max="3593" width="10.6640625" style="65" customWidth="1"/>
    <col min="3594" max="3594" width="3.6640625" style="65" customWidth="1"/>
    <col min="3595" max="3840" width="9" style="65"/>
    <col min="3841" max="3841" width="10.6640625" style="65" customWidth="1"/>
    <col min="3842" max="3843" width="3.6640625" style="65" customWidth="1"/>
    <col min="3844" max="3849" width="10.6640625" style="65" customWidth="1"/>
    <col min="3850" max="3850" width="3.6640625" style="65" customWidth="1"/>
    <col min="3851" max="4096" width="9" style="65"/>
    <col min="4097" max="4097" width="10.6640625" style="65" customWidth="1"/>
    <col min="4098" max="4099" width="3.6640625" style="65" customWidth="1"/>
    <col min="4100" max="4105" width="10.6640625" style="65" customWidth="1"/>
    <col min="4106" max="4106" width="3.6640625" style="65" customWidth="1"/>
    <col min="4107" max="4352" width="9" style="65"/>
    <col min="4353" max="4353" width="10.6640625" style="65" customWidth="1"/>
    <col min="4354" max="4355" width="3.6640625" style="65" customWidth="1"/>
    <col min="4356" max="4361" width="10.6640625" style="65" customWidth="1"/>
    <col min="4362" max="4362" width="3.6640625" style="65" customWidth="1"/>
    <col min="4363" max="4608" width="9" style="65"/>
    <col min="4609" max="4609" width="10.6640625" style="65" customWidth="1"/>
    <col min="4610" max="4611" width="3.6640625" style="65" customWidth="1"/>
    <col min="4612" max="4617" width="10.6640625" style="65" customWidth="1"/>
    <col min="4618" max="4618" width="3.6640625" style="65" customWidth="1"/>
    <col min="4619" max="4864" width="9" style="65"/>
    <col min="4865" max="4865" width="10.6640625" style="65" customWidth="1"/>
    <col min="4866" max="4867" width="3.6640625" style="65" customWidth="1"/>
    <col min="4868" max="4873" width="10.6640625" style="65" customWidth="1"/>
    <col min="4874" max="4874" width="3.6640625" style="65" customWidth="1"/>
    <col min="4875" max="5120" width="9" style="65"/>
    <col min="5121" max="5121" width="10.6640625" style="65" customWidth="1"/>
    <col min="5122" max="5123" width="3.6640625" style="65" customWidth="1"/>
    <col min="5124" max="5129" width="10.6640625" style="65" customWidth="1"/>
    <col min="5130" max="5130" width="3.6640625" style="65" customWidth="1"/>
    <col min="5131" max="5376" width="9" style="65"/>
    <col min="5377" max="5377" width="10.6640625" style="65" customWidth="1"/>
    <col min="5378" max="5379" width="3.6640625" style="65" customWidth="1"/>
    <col min="5380" max="5385" width="10.6640625" style="65" customWidth="1"/>
    <col min="5386" max="5386" width="3.6640625" style="65" customWidth="1"/>
    <col min="5387" max="5632" width="9" style="65"/>
    <col min="5633" max="5633" width="10.6640625" style="65" customWidth="1"/>
    <col min="5634" max="5635" width="3.6640625" style="65" customWidth="1"/>
    <col min="5636" max="5641" width="10.6640625" style="65" customWidth="1"/>
    <col min="5642" max="5642" width="3.6640625" style="65" customWidth="1"/>
    <col min="5643" max="5888" width="9" style="65"/>
    <col min="5889" max="5889" width="10.6640625" style="65" customWidth="1"/>
    <col min="5890" max="5891" width="3.6640625" style="65" customWidth="1"/>
    <col min="5892" max="5897" width="10.6640625" style="65" customWidth="1"/>
    <col min="5898" max="5898" width="3.6640625" style="65" customWidth="1"/>
    <col min="5899" max="6144" width="9" style="65"/>
    <col min="6145" max="6145" width="10.6640625" style="65" customWidth="1"/>
    <col min="6146" max="6147" width="3.6640625" style="65" customWidth="1"/>
    <col min="6148" max="6153" width="10.6640625" style="65" customWidth="1"/>
    <col min="6154" max="6154" width="3.6640625" style="65" customWidth="1"/>
    <col min="6155" max="6400" width="9" style="65"/>
    <col min="6401" max="6401" width="10.6640625" style="65" customWidth="1"/>
    <col min="6402" max="6403" width="3.6640625" style="65" customWidth="1"/>
    <col min="6404" max="6409" width="10.6640625" style="65" customWidth="1"/>
    <col min="6410" max="6410" width="3.6640625" style="65" customWidth="1"/>
    <col min="6411" max="6656" width="9" style="65"/>
    <col min="6657" max="6657" width="10.6640625" style="65" customWidth="1"/>
    <col min="6658" max="6659" width="3.6640625" style="65" customWidth="1"/>
    <col min="6660" max="6665" width="10.6640625" style="65" customWidth="1"/>
    <col min="6666" max="6666" width="3.6640625" style="65" customWidth="1"/>
    <col min="6667" max="6912" width="9" style="65"/>
    <col min="6913" max="6913" width="10.6640625" style="65" customWidth="1"/>
    <col min="6914" max="6915" width="3.6640625" style="65" customWidth="1"/>
    <col min="6916" max="6921" width="10.6640625" style="65" customWidth="1"/>
    <col min="6922" max="6922" width="3.6640625" style="65" customWidth="1"/>
    <col min="6923" max="7168" width="9" style="65"/>
    <col min="7169" max="7169" width="10.6640625" style="65" customWidth="1"/>
    <col min="7170" max="7171" width="3.6640625" style="65" customWidth="1"/>
    <col min="7172" max="7177" width="10.6640625" style="65" customWidth="1"/>
    <col min="7178" max="7178" width="3.6640625" style="65" customWidth="1"/>
    <col min="7179" max="7424" width="9" style="65"/>
    <col min="7425" max="7425" width="10.6640625" style="65" customWidth="1"/>
    <col min="7426" max="7427" width="3.6640625" style="65" customWidth="1"/>
    <col min="7428" max="7433" width="10.6640625" style="65" customWidth="1"/>
    <col min="7434" max="7434" width="3.6640625" style="65" customWidth="1"/>
    <col min="7435" max="7680" width="9" style="65"/>
    <col min="7681" max="7681" width="10.6640625" style="65" customWidth="1"/>
    <col min="7682" max="7683" width="3.6640625" style="65" customWidth="1"/>
    <col min="7684" max="7689" width="10.6640625" style="65" customWidth="1"/>
    <col min="7690" max="7690" width="3.6640625" style="65" customWidth="1"/>
    <col min="7691" max="7936" width="9" style="65"/>
    <col min="7937" max="7937" width="10.6640625" style="65" customWidth="1"/>
    <col min="7938" max="7939" width="3.6640625" style="65" customWidth="1"/>
    <col min="7940" max="7945" width="10.6640625" style="65" customWidth="1"/>
    <col min="7946" max="7946" width="3.6640625" style="65" customWidth="1"/>
    <col min="7947" max="8192" width="9" style="65"/>
    <col min="8193" max="8193" width="10.6640625" style="65" customWidth="1"/>
    <col min="8194" max="8195" width="3.6640625" style="65" customWidth="1"/>
    <col min="8196" max="8201" width="10.6640625" style="65" customWidth="1"/>
    <col min="8202" max="8202" width="3.6640625" style="65" customWidth="1"/>
    <col min="8203" max="8448" width="9" style="65"/>
    <col min="8449" max="8449" width="10.6640625" style="65" customWidth="1"/>
    <col min="8450" max="8451" width="3.6640625" style="65" customWidth="1"/>
    <col min="8452" max="8457" width="10.6640625" style="65" customWidth="1"/>
    <col min="8458" max="8458" width="3.6640625" style="65" customWidth="1"/>
    <col min="8459" max="8704" width="9" style="65"/>
    <col min="8705" max="8705" width="10.6640625" style="65" customWidth="1"/>
    <col min="8706" max="8707" width="3.6640625" style="65" customWidth="1"/>
    <col min="8708" max="8713" width="10.6640625" style="65" customWidth="1"/>
    <col min="8714" max="8714" width="3.6640625" style="65" customWidth="1"/>
    <col min="8715" max="8960" width="9" style="65"/>
    <col min="8961" max="8961" width="10.6640625" style="65" customWidth="1"/>
    <col min="8962" max="8963" width="3.6640625" style="65" customWidth="1"/>
    <col min="8964" max="8969" width="10.6640625" style="65" customWidth="1"/>
    <col min="8970" max="8970" width="3.6640625" style="65" customWidth="1"/>
    <col min="8971" max="9216" width="9" style="65"/>
    <col min="9217" max="9217" width="10.6640625" style="65" customWidth="1"/>
    <col min="9218" max="9219" width="3.6640625" style="65" customWidth="1"/>
    <col min="9220" max="9225" width="10.6640625" style="65" customWidth="1"/>
    <col min="9226" max="9226" width="3.6640625" style="65" customWidth="1"/>
    <col min="9227" max="9472" width="9" style="65"/>
    <col min="9473" max="9473" width="10.6640625" style="65" customWidth="1"/>
    <col min="9474" max="9475" width="3.6640625" style="65" customWidth="1"/>
    <col min="9476" max="9481" width="10.6640625" style="65" customWidth="1"/>
    <col min="9482" max="9482" width="3.6640625" style="65" customWidth="1"/>
    <col min="9483" max="9728" width="9" style="65"/>
    <col min="9729" max="9729" width="10.6640625" style="65" customWidth="1"/>
    <col min="9730" max="9731" width="3.6640625" style="65" customWidth="1"/>
    <col min="9732" max="9737" width="10.6640625" style="65" customWidth="1"/>
    <col min="9738" max="9738" width="3.6640625" style="65" customWidth="1"/>
    <col min="9739" max="9984" width="9" style="65"/>
    <col min="9985" max="9985" width="10.6640625" style="65" customWidth="1"/>
    <col min="9986" max="9987" width="3.6640625" style="65" customWidth="1"/>
    <col min="9988" max="9993" width="10.6640625" style="65" customWidth="1"/>
    <col min="9994" max="9994" width="3.6640625" style="65" customWidth="1"/>
    <col min="9995" max="10240" width="9" style="65"/>
    <col min="10241" max="10241" width="10.6640625" style="65" customWidth="1"/>
    <col min="10242" max="10243" width="3.6640625" style="65" customWidth="1"/>
    <col min="10244" max="10249" width="10.6640625" style="65" customWidth="1"/>
    <col min="10250" max="10250" width="3.6640625" style="65" customWidth="1"/>
    <col min="10251" max="10496" width="9" style="65"/>
    <col min="10497" max="10497" width="10.6640625" style="65" customWidth="1"/>
    <col min="10498" max="10499" width="3.6640625" style="65" customWidth="1"/>
    <col min="10500" max="10505" width="10.6640625" style="65" customWidth="1"/>
    <col min="10506" max="10506" width="3.6640625" style="65" customWidth="1"/>
    <col min="10507" max="10752" width="9" style="65"/>
    <col min="10753" max="10753" width="10.6640625" style="65" customWidth="1"/>
    <col min="10754" max="10755" width="3.6640625" style="65" customWidth="1"/>
    <col min="10756" max="10761" width="10.6640625" style="65" customWidth="1"/>
    <col min="10762" max="10762" width="3.6640625" style="65" customWidth="1"/>
    <col min="10763" max="11008" width="9" style="65"/>
    <col min="11009" max="11009" width="10.6640625" style="65" customWidth="1"/>
    <col min="11010" max="11011" width="3.6640625" style="65" customWidth="1"/>
    <col min="11012" max="11017" width="10.6640625" style="65" customWidth="1"/>
    <col min="11018" max="11018" width="3.6640625" style="65" customWidth="1"/>
    <col min="11019" max="11264" width="9" style="65"/>
    <col min="11265" max="11265" width="10.6640625" style="65" customWidth="1"/>
    <col min="11266" max="11267" width="3.6640625" style="65" customWidth="1"/>
    <col min="11268" max="11273" width="10.6640625" style="65" customWidth="1"/>
    <col min="11274" max="11274" width="3.6640625" style="65" customWidth="1"/>
    <col min="11275" max="11520" width="9" style="65"/>
    <col min="11521" max="11521" width="10.6640625" style="65" customWidth="1"/>
    <col min="11522" max="11523" width="3.6640625" style="65" customWidth="1"/>
    <col min="11524" max="11529" width="10.6640625" style="65" customWidth="1"/>
    <col min="11530" max="11530" width="3.6640625" style="65" customWidth="1"/>
    <col min="11531" max="11776" width="9" style="65"/>
    <col min="11777" max="11777" width="10.6640625" style="65" customWidth="1"/>
    <col min="11778" max="11779" width="3.6640625" style="65" customWidth="1"/>
    <col min="11780" max="11785" width="10.6640625" style="65" customWidth="1"/>
    <col min="11786" max="11786" width="3.6640625" style="65" customWidth="1"/>
    <col min="11787" max="12032" width="9" style="65"/>
    <col min="12033" max="12033" width="10.6640625" style="65" customWidth="1"/>
    <col min="12034" max="12035" width="3.6640625" style="65" customWidth="1"/>
    <col min="12036" max="12041" width="10.6640625" style="65" customWidth="1"/>
    <col min="12042" max="12042" width="3.6640625" style="65" customWidth="1"/>
    <col min="12043" max="12288" width="9" style="65"/>
    <col min="12289" max="12289" width="10.6640625" style="65" customWidth="1"/>
    <col min="12290" max="12291" width="3.6640625" style="65" customWidth="1"/>
    <col min="12292" max="12297" width="10.6640625" style="65" customWidth="1"/>
    <col min="12298" max="12298" width="3.6640625" style="65" customWidth="1"/>
    <col min="12299" max="12544" width="9" style="65"/>
    <col min="12545" max="12545" width="10.6640625" style="65" customWidth="1"/>
    <col min="12546" max="12547" width="3.6640625" style="65" customWidth="1"/>
    <col min="12548" max="12553" width="10.6640625" style="65" customWidth="1"/>
    <col min="12554" max="12554" width="3.6640625" style="65" customWidth="1"/>
    <col min="12555" max="12800" width="9" style="65"/>
    <col min="12801" max="12801" width="10.6640625" style="65" customWidth="1"/>
    <col min="12802" max="12803" width="3.6640625" style="65" customWidth="1"/>
    <col min="12804" max="12809" width="10.6640625" style="65" customWidth="1"/>
    <col min="12810" max="12810" width="3.6640625" style="65" customWidth="1"/>
    <col min="12811" max="13056" width="9" style="65"/>
    <col min="13057" max="13057" width="10.6640625" style="65" customWidth="1"/>
    <col min="13058" max="13059" width="3.6640625" style="65" customWidth="1"/>
    <col min="13060" max="13065" width="10.6640625" style="65" customWidth="1"/>
    <col min="13066" max="13066" width="3.6640625" style="65" customWidth="1"/>
    <col min="13067" max="13312" width="9" style="65"/>
    <col min="13313" max="13313" width="10.6640625" style="65" customWidth="1"/>
    <col min="13314" max="13315" width="3.6640625" style="65" customWidth="1"/>
    <col min="13316" max="13321" width="10.6640625" style="65" customWidth="1"/>
    <col min="13322" max="13322" width="3.6640625" style="65" customWidth="1"/>
    <col min="13323" max="13568" width="9" style="65"/>
    <col min="13569" max="13569" width="10.6640625" style="65" customWidth="1"/>
    <col min="13570" max="13571" width="3.6640625" style="65" customWidth="1"/>
    <col min="13572" max="13577" width="10.6640625" style="65" customWidth="1"/>
    <col min="13578" max="13578" width="3.6640625" style="65" customWidth="1"/>
    <col min="13579" max="13824" width="9" style="65"/>
    <col min="13825" max="13825" width="10.6640625" style="65" customWidth="1"/>
    <col min="13826" max="13827" width="3.6640625" style="65" customWidth="1"/>
    <col min="13828" max="13833" width="10.6640625" style="65" customWidth="1"/>
    <col min="13834" max="13834" width="3.6640625" style="65" customWidth="1"/>
    <col min="13835" max="14080" width="9" style="65"/>
    <col min="14081" max="14081" width="10.6640625" style="65" customWidth="1"/>
    <col min="14082" max="14083" width="3.6640625" style="65" customWidth="1"/>
    <col min="14084" max="14089" width="10.6640625" style="65" customWidth="1"/>
    <col min="14090" max="14090" width="3.6640625" style="65" customWidth="1"/>
    <col min="14091" max="14336" width="9" style="65"/>
    <col min="14337" max="14337" width="10.6640625" style="65" customWidth="1"/>
    <col min="14338" max="14339" width="3.6640625" style="65" customWidth="1"/>
    <col min="14340" max="14345" width="10.6640625" style="65" customWidth="1"/>
    <col min="14346" max="14346" width="3.6640625" style="65" customWidth="1"/>
    <col min="14347" max="14592" width="9" style="65"/>
    <col min="14593" max="14593" width="10.6640625" style="65" customWidth="1"/>
    <col min="14594" max="14595" width="3.6640625" style="65" customWidth="1"/>
    <col min="14596" max="14601" width="10.6640625" style="65" customWidth="1"/>
    <col min="14602" max="14602" width="3.6640625" style="65" customWidth="1"/>
    <col min="14603" max="14848" width="9" style="65"/>
    <col min="14849" max="14849" width="10.6640625" style="65" customWidth="1"/>
    <col min="14850" max="14851" width="3.6640625" style="65" customWidth="1"/>
    <col min="14852" max="14857" width="10.6640625" style="65" customWidth="1"/>
    <col min="14858" max="14858" width="3.6640625" style="65" customWidth="1"/>
    <col min="14859" max="15104" width="9" style="65"/>
    <col min="15105" max="15105" width="10.6640625" style="65" customWidth="1"/>
    <col min="15106" max="15107" width="3.6640625" style="65" customWidth="1"/>
    <col min="15108" max="15113" width="10.6640625" style="65" customWidth="1"/>
    <col min="15114" max="15114" width="3.6640625" style="65" customWidth="1"/>
    <col min="15115" max="15360" width="9" style="65"/>
    <col min="15361" max="15361" width="10.6640625" style="65" customWidth="1"/>
    <col min="15362" max="15363" width="3.6640625" style="65" customWidth="1"/>
    <col min="15364" max="15369" width="10.6640625" style="65" customWidth="1"/>
    <col min="15370" max="15370" width="3.6640625" style="65" customWidth="1"/>
    <col min="15371" max="15616" width="9" style="65"/>
    <col min="15617" max="15617" width="10.6640625" style="65" customWidth="1"/>
    <col min="15618" max="15619" width="3.6640625" style="65" customWidth="1"/>
    <col min="15620" max="15625" width="10.6640625" style="65" customWidth="1"/>
    <col min="15626" max="15626" width="3.6640625" style="65" customWidth="1"/>
    <col min="15627" max="15872" width="9" style="65"/>
    <col min="15873" max="15873" width="10.6640625" style="65" customWidth="1"/>
    <col min="15874" max="15875" width="3.6640625" style="65" customWidth="1"/>
    <col min="15876" max="15881" width="10.6640625" style="65" customWidth="1"/>
    <col min="15882" max="15882" width="3.6640625" style="65" customWidth="1"/>
    <col min="15883" max="16128" width="9" style="65"/>
    <col min="16129" max="16129" width="10.6640625" style="65" customWidth="1"/>
    <col min="16130" max="16131" width="3.6640625" style="65" customWidth="1"/>
    <col min="16132" max="16137" width="10.6640625" style="65" customWidth="1"/>
    <col min="16138" max="16138" width="3.6640625" style="65" customWidth="1"/>
    <col min="16139" max="16384" width="9" style="65"/>
  </cols>
  <sheetData>
    <row r="3" spans="2:15" x14ac:dyDescent="0.2">
      <c r="B3" s="65" t="s">
        <v>174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5" ht="16.2" x14ac:dyDescent="0.2">
      <c r="D4" s="66"/>
      <c r="E4" s="66"/>
      <c r="F4" s="66"/>
      <c r="G4" s="66"/>
      <c r="H4" s="66"/>
      <c r="I4" s="66"/>
      <c r="J4" s="66"/>
      <c r="K4" s="66"/>
      <c r="L4" s="66"/>
      <c r="M4" s="67"/>
      <c r="N4" s="251">
        <v>45372</v>
      </c>
      <c r="O4" s="67"/>
    </row>
    <row r="5" spans="2:15" x14ac:dyDescent="0.2"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8"/>
    </row>
    <row r="6" spans="2:15" x14ac:dyDescent="0.2">
      <c r="D6" s="66"/>
      <c r="E6" s="66"/>
      <c r="F6" s="66"/>
      <c r="G6" s="66"/>
      <c r="H6" s="66"/>
      <c r="I6" s="66"/>
      <c r="J6" s="66"/>
      <c r="K6" s="66"/>
      <c r="L6" s="66"/>
      <c r="M6" s="66"/>
      <c r="N6" s="66" t="s">
        <v>175</v>
      </c>
      <c r="O6" s="66"/>
    </row>
    <row r="7" spans="2:15" x14ac:dyDescent="0.2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x14ac:dyDescent="0.2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x14ac:dyDescent="0.2"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15" x14ac:dyDescent="0.2"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2:15" x14ac:dyDescent="0.2"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2:15" x14ac:dyDescent="0.2"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2:15" x14ac:dyDescent="0.2">
      <c r="D13" s="66"/>
      <c r="E13" s="146"/>
      <c r="F13" s="146"/>
      <c r="G13" s="66"/>
      <c r="H13" s="66"/>
      <c r="I13" s="66"/>
      <c r="J13" s="66"/>
      <c r="K13" s="66"/>
      <c r="L13" s="66"/>
      <c r="M13" s="66"/>
      <c r="N13" s="66"/>
      <c r="O13" s="66"/>
    </row>
    <row r="14" spans="2:15" x14ac:dyDescent="0.2"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2:15" x14ac:dyDescent="0.2"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2:15" x14ac:dyDescent="0.2">
      <c r="C16" s="66"/>
      <c r="D16" s="66"/>
      <c r="E16" s="66"/>
      <c r="F16" s="66"/>
      <c r="G16" s="66"/>
      <c r="I16" s="66"/>
      <c r="J16" s="66"/>
      <c r="K16" s="66"/>
      <c r="L16" s="66"/>
      <c r="M16" s="66"/>
      <c r="N16" s="66"/>
      <c r="O16" s="66"/>
    </row>
    <row r="17" spans="3:15" ht="22.8" x14ac:dyDescent="0.2">
      <c r="C17" s="147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3:15" ht="13.5" customHeight="1" x14ac:dyDescent="0.2">
      <c r="D18" s="254" t="s">
        <v>46</v>
      </c>
      <c r="E18" s="254"/>
      <c r="F18" s="254"/>
      <c r="G18" s="254"/>
      <c r="H18" s="254"/>
      <c r="I18" s="254"/>
      <c r="J18" s="254"/>
      <c r="K18" s="66"/>
      <c r="L18" s="66"/>
      <c r="M18" s="66"/>
      <c r="N18" s="66"/>
      <c r="O18" s="66"/>
    </row>
    <row r="19" spans="3:15" ht="20.100000000000001" customHeight="1" x14ac:dyDescent="0.2">
      <c r="C19" s="178"/>
      <c r="D19" s="255"/>
      <c r="E19" s="255"/>
      <c r="F19" s="255"/>
      <c r="G19" s="255"/>
      <c r="H19" s="255"/>
      <c r="I19" s="255"/>
      <c r="J19" s="255"/>
      <c r="K19" s="69" t="s">
        <v>162</v>
      </c>
      <c r="L19" s="67"/>
      <c r="M19" s="69"/>
      <c r="N19" s="66"/>
      <c r="O19" s="66"/>
    </row>
    <row r="20" spans="3:15" x14ac:dyDescent="0.2">
      <c r="E20" s="66"/>
      <c r="F20" s="66"/>
      <c r="G20" s="66"/>
      <c r="H20" s="66"/>
      <c r="I20" s="66"/>
      <c r="J20" s="66"/>
      <c r="K20" s="70"/>
      <c r="L20" s="70"/>
      <c r="M20" s="66"/>
      <c r="N20" s="66"/>
      <c r="O20" s="66"/>
    </row>
    <row r="21" spans="3:15" x14ac:dyDescent="0.2"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3:15" x14ac:dyDescent="0.2"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3:15" x14ac:dyDescent="0.2"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3:15" x14ac:dyDescent="0.2"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3:15" x14ac:dyDescent="0.2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3:15" x14ac:dyDescent="0.2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3:15" x14ac:dyDescent="0.2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3:15" x14ac:dyDescent="0.2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3:15" x14ac:dyDescent="0.2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3:15" x14ac:dyDescent="0.2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3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3:15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71"/>
      <c r="L36" s="252"/>
      <c r="M36" s="253"/>
      <c r="N36" s="253"/>
      <c r="O36" s="253"/>
    </row>
    <row r="37" spans="4:15" x14ac:dyDescent="0.2">
      <c r="D37" s="66"/>
      <c r="E37" s="66"/>
      <c r="F37" s="66"/>
      <c r="G37" s="66"/>
      <c r="H37" s="66"/>
      <c r="I37" s="66"/>
      <c r="J37" s="66"/>
      <c r="K37" s="72"/>
      <c r="L37" s="252"/>
      <c r="M37" s="253"/>
      <c r="N37" s="253"/>
      <c r="O37" s="253"/>
    </row>
    <row r="38" spans="4:15" x14ac:dyDescent="0.2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</sheetData>
  <mergeCells count="2">
    <mergeCell ref="L36:O37"/>
    <mergeCell ref="D18:J19"/>
  </mergeCells>
  <phoneticPr fontId="3"/>
  <printOptions horizontalCentered="1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3399"/>
  </sheetPr>
  <dimension ref="A1:J85"/>
  <sheetViews>
    <sheetView showZeros="0" view="pageBreakPreview" topLeftCell="A40" zoomScale="90" zoomScaleNormal="90" zoomScaleSheetLayoutView="90" workbookViewId="0">
      <selection activeCell="J49" sqref="J49"/>
    </sheetView>
  </sheetViews>
  <sheetFormatPr defaultColWidth="10.77734375" defaultRowHeight="12.9" customHeight="1" x14ac:dyDescent="0.2"/>
  <cols>
    <col min="1" max="1" width="14.109375" style="8" customWidth="1"/>
    <col min="2" max="2" width="6.6640625" style="62" customWidth="1"/>
    <col min="3" max="3" width="25.6640625" style="2" customWidth="1"/>
    <col min="4" max="4" width="34.6640625" style="2" customWidth="1"/>
    <col min="5" max="5" width="10.6640625" style="3" customWidth="1"/>
    <col min="6" max="6" width="6.6640625" style="63" customWidth="1"/>
    <col min="7" max="7" width="12.6640625" style="5" customWidth="1"/>
    <col min="8" max="8" width="14.6640625" style="5" customWidth="1"/>
    <col min="9" max="9" width="14.6640625" style="2" customWidth="1"/>
    <col min="10" max="10" width="12.6640625" style="8" customWidth="1"/>
    <col min="11" max="16384" width="10.77734375" style="8"/>
  </cols>
  <sheetData>
    <row r="1" spans="1:9" ht="12.9" customHeight="1" x14ac:dyDescent="0.2">
      <c r="A1" s="142"/>
      <c r="B1" s="1"/>
      <c r="C1" s="141" t="s">
        <v>25</v>
      </c>
      <c r="D1" s="140"/>
      <c r="F1" s="4"/>
      <c r="I1" s="139">
        <v>2</v>
      </c>
    </row>
    <row r="2" spans="1:9" ht="12.9" customHeight="1" x14ac:dyDescent="0.2">
      <c r="A2" s="138"/>
      <c r="B2" s="1"/>
      <c r="F2" s="4"/>
      <c r="H2" s="6" t="s">
        <v>0</v>
      </c>
      <c r="I2" s="73">
        <v>1</v>
      </c>
    </row>
    <row r="3" spans="1:9" ht="12.9" customHeight="1" thickBot="1" x14ac:dyDescent="0.25">
      <c r="B3" s="1"/>
      <c r="F3" s="4"/>
      <c r="I3" s="137"/>
    </row>
    <row r="4" spans="1:9" ht="12.9" customHeight="1" x14ac:dyDescent="0.2">
      <c r="B4" s="136"/>
      <c r="C4" s="135"/>
      <c r="D4" s="135"/>
      <c r="E4" s="134"/>
      <c r="F4" s="133"/>
      <c r="G4" s="132"/>
      <c r="H4" s="132"/>
      <c r="I4" s="120"/>
    </row>
    <row r="5" spans="1:9" ht="12.9" customHeight="1" x14ac:dyDescent="0.2">
      <c r="B5" s="127"/>
      <c r="F5" s="4"/>
      <c r="I5" s="102"/>
    </row>
    <row r="6" spans="1:9" ht="12.9" customHeight="1" x14ac:dyDescent="0.2">
      <c r="B6" s="127"/>
      <c r="D6" s="256"/>
      <c r="E6" s="256"/>
      <c r="F6" s="256"/>
      <c r="G6" s="128" t="str">
        <f>IF(D6="","","変更後")</f>
        <v/>
      </c>
      <c r="I6" s="102"/>
    </row>
    <row r="7" spans="1:9" ht="12.9" customHeight="1" x14ac:dyDescent="0.2">
      <c r="B7" s="127"/>
      <c r="D7" s="131"/>
      <c r="E7" s="130"/>
      <c r="F7" s="129"/>
      <c r="G7" s="128"/>
      <c r="I7" s="102"/>
    </row>
    <row r="8" spans="1:9" ht="12.9" customHeight="1" x14ac:dyDescent="0.2">
      <c r="B8" s="127"/>
      <c r="D8" s="257"/>
      <c r="E8" s="257"/>
      <c r="F8" s="257"/>
      <c r="G8" s="128" t="str">
        <f>IF(D6="","","変更前")</f>
        <v/>
      </c>
      <c r="I8" s="102"/>
    </row>
    <row r="9" spans="1:9" ht="12.9" customHeight="1" thickBot="1" x14ac:dyDescent="0.25">
      <c r="B9" s="127"/>
      <c r="F9" s="4"/>
      <c r="I9" s="102"/>
    </row>
    <row r="10" spans="1:9" ht="12.9" customHeight="1" x14ac:dyDescent="0.2">
      <c r="B10" s="126"/>
      <c r="C10" s="125"/>
      <c r="D10" s="124"/>
      <c r="E10" s="123"/>
      <c r="F10" s="122"/>
      <c r="G10" s="121"/>
      <c r="H10" s="121"/>
      <c r="I10" s="120"/>
    </row>
    <row r="11" spans="1:9" ht="12.9" customHeight="1" x14ac:dyDescent="0.2">
      <c r="B11" s="105" t="s">
        <v>24</v>
      </c>
      <c r="C11" s="119" t="s">
        <v>2</v>
      </c>
      <c r="D11" s="118" t="s">
        <v>3</v>
      </c>
      <c r="E11" s="117" t="s">
        <v>4</v>
      </c>
      <c r="F11" s="35" t="s">
        <v>5</v>
      </c>
      <c r="G11" s="116" t="s">
        <v>6</v>
      </c>
      <c r="H11" s="116" t="s">
        <v>7</v>
      </c>
      <c r="I11" s="115" t="s">
        <v>8</v>
      </c>
    </row>
    <row r="12" spans="1:9" ht="12.9" customHeight="1" thickBot="1" x14ac:dyDescent="0.25">
      <c r="B12" s="92"/>
      <c r="C12" s="91"/>
      <c r="D12" s="114"/>
      <c r="E12" s="113"/>
      <c r="F12" s="88"/>
      <c r="G12" s="112"/>
      <c r="H12" s="112"/>
      <c r="I12" s="86"/>
    </row>
    <row r="13" spans="1:9" ht="12.9" customHeight="1" x14ac:dyDescent="0.2">
      <c r="B13" s="105"/>
      <c r="C13" s="104"/>
      <c r="D13" s="103"/>
      <c r="E13" s="34"/>
      <c r="F13" s="35"/>
      <c r="G13" s="181"/>
      <c r="H13" s="181"/>
      <c r="I13" s="102"/>
    </row>
    <row r="14" spans="1:9" ht="12.9" customHeight="1" x14ac:dyDescent="0.2">
      <c r="B14" s="105"/>
      <c r="C14" s="104"/>
      <c r="D14" s="103"/>
      <c r="E14" s="182"/>
      <c r="F14" s="163"/>
      <c r="G14" s="183"/>
      <c r="H14" s="184"/>
      <c r="I14" s="102"/>
    </row>
    <row r="15" spans="1:9" ht="12.9" customHeight="1" x14ac:dyDescent="0.2">
      <c r="B15" s="97"/>
      <c r="C15" s="111"/>
      <c r="D15" s="95"/>
      <c r="E15" s="94"/>
      <c r="F15" s="30"/>
      <c r="G15" s="31"/>
      <c r="H15" s="82"/>
      <c r="I15" s="93"/>
    </row>
    <row r="16" spans="1:9" ht="12.9" customHeight="1" x14ac:dyDescent="0.2">
      <c r="B16" s="101"/>
      <c r="C16" s="110" t="s">
        <v>31</v>
      </c>
      <c r="D16" s="106"/>
      <c r="E16" s="78">
        <v>1</v>
      </c>
      <c r="F16" s="35" t="s">
        <v>10</v>
      </c>
      <c r="G16" s="36"/>
      <c r="H16" s="81"/>
      <c r="I16" s="98"/>
    </row>
    <row r="17" spans="2:10" ht="12.9" customHeight="1" x14ac:dyDescent="0.2">
      <c r="B17" s="97"/>
      <c r="D17" s="103"/>
      <c r="E17" s="94"/>
      <c r="F17" s="30"/>
      <c r="G17" s="109"/>
      <c r="H17" s="82"/>
      <c r="I17" s="93"/>
    </row>
    <row r="18" spans="2:10" ht="12.9" customHeight="1" x14ac:dyDescent="0.2">
      <c r="B18" s="101"/>
      <c r="C18" s="110"/>
      <c r="E18" s="78"/>
      <c r="F18" s="35"/>
      <c r="G18" s="36"/>
      <c r="H18" s="81"/>
      <c r="I18" s="98"/>
    </row>
    <row r="19" spans="2:10" ht="12.9" customHeight="1" x14ac:dyDescent="0.2">
      <c r="B19" s="97"/>
      <c r="D19" s="95"/>
      <c r="E19" s="94"/>
      <c r="F19" s="30"/>
      <c r="G19" s="31"/>
      <c r="H19" s="82"/>
      <c r="I19" s="93"/>
    </row>
    <row r="20" spans="2:10" ht="12.9" customHeight="1" x14ac:dyDescent="0.2">
      <c r="B20" s="101" t="s">
        <v>23</v>
      </c>
      <c r="C20" s="110" t="s">
        <v>22</v>
      </c>
      <c r="E20" s="78">
        <v>1</v>
      </c>
      <c r="F20" s="35" t="s">
        <v>10</v>
      </c>
      <c r="G20" s="36"/>
      <c r="H20" s="81"/>
      <c r="I20" s="98"/>
    </row>
    <row r="21" spans="2:10" ht="12.9" customHeight="1" x14ac:dyDescent="0.2">
      <c r="B21" s="97"/>
      <c r="C21" s="95"/>
      <c r="D21" s="95"/>
      <c r="E21" s="94"/>
      <c r="F21" s="30"/>
      <c r="G21" s="31"/>
      <c r="H21" s="82"/>
      <c r="I21" s="93"/>
    </row>
    <row r="22" spans="2:10" ht="12.9" customHeight="1" x14ac:dyDescent="0.2">
      <c r="B22" s="105"/>
      <c r="C22" s="106"/>
      <c r="D22" s="106"/>
      <c r="E22" s="78"/>
      <c r="F22" s="35"/>
      <c r="G22" s="36"/>
      <c r="H22" s="81"/>
      <c r="I22" s="98"/>
    </row>
    <row r="23" spans="2:10" ht="12.9" customHeight="1" x14ac:dyDescent="0.2">
      <c r="B23" s="97"/>
      <c r="C23" s="95"/>
      <c r="D23" s="95"/>
      <c r="E23" s="94"/>
      <c r="F23" s="30"/>
      <c r="G23" s="31"/>
      <c r="H23" s="82"/>
      <c r="I23" s="102"/>
    </row>
    <row r="24" spans="2:10" ht="12.9" customHeight="1" x14ac:dyDescent="0.2">
      <c r="B24" s="105" t="s">
        <v>21</v>
      </c>
      <c r="C24" s="106" t="s">
        <v>19</v>
      </c>
      <c r="D24" s="106"/>
      <c r="E24" s="78">
        <v>1</v>
      </c>
      <c r="F24" s="35" t="s">
        <v>10</v>
      </c>
      <c r="G24" s="42"/>
      <c r="H24" s="81"/>
      <c r="I24" s="229"/>
      <c r="J24" s="143"/>
    </row>
    <row r="25" spans="2:10" ht="12.9" customHeight="1" x14ac:dyDescent="0.2">
      <c r="B25" s="97"/>
      <c r="C25" s="96"/>
      <c r="D25" s="95"/>
      <c r="E25" s="94"/>
      <c r="F25" s="30"/>
      <c r="G25" s="31"/>
      <c r="H25" s="82"/>
      <c r="I25" s="93"/>
      <c r="J25" s="143"/>
    </row>
    <row r="26" spans="2:10" ht="12.9" customHeight="1" x14ac:dyDescent="0.2">
      <c r="B26" s="101"/>
      <c r="C26" s="100" t="s">
        <v>18</v>
      </c>
      <c r="D26" s="106"/>
      <c r="E26" s="162"/>
      <c r="F26" s="41"/>
      <c r="G26" s="36"/>
      <c r="H26" s="81"/>
      <c r="I26" s="98"/>
      <c r="J26" s="143"/>
    </row>
    <row r="27" spans="2:10" ht="12.9" customHeight="1" x14ac:dyDescent="0.2">
      <c r="B27" s="97"/>
      <c r="C27" s="96"/>
      <c r="D27" s="95"/>
      <c r="E27" s="94"/>
      <c r="F27" s="30"/>
      <c r="G27" s="31"/>
      <c r="H27" s="82"/>
      <c r="I27" s="93"/>
      <c r="J27" s="143"/>
    </row>
    <row r="28" spans="2:10" ht="12.9" customHeight="1" x14ac:dyDescent="0.2">
      <c r="B28" s="101" t="s">
        <v>28</v>
      </c>
      <c r="C28" s="100" t="s">
        <v>17</v>
      </c>
      <c r="D28" s="106"/>
      <c r="E28" s="162">
        <v>1</v>
      </c>
      <c r="F28" s="41" t="s">
        <v>10</v>
      </c>
      <c r="G28" s="36"/>
      <c r="H28" s="81"/>
      <c r="I28" s="98"/>
      <c r="J28" s="143"/>
    </row>
    <row r="29" spans="2:10" ht="12.9" customHeight="1" x14ac:dyDescent="0.2">
      <c r="B29" s="97"/>
      <c r="C29" s="96"/>
      <c r="D29" s="95"/>
      <c r="E29" s="94"/>
      <c r="F29" s="30"/>
      <c r="G29" s="31"/>
      <c r="H29" s="82"/>
      <c r="I29" s="93"/>
      <c r="J29" s="143"/>
    </row>
    <row r="30" spans="2:10" ht="12.9" customHeight="1" x14ac:dyDescent="0.2">
      <c r="B30" s="101"/>
      <c r="C30" s="100" t="s">
        <v>16</v>
      </c>
      <c r="D30" s="106"/>
      <c r="E30" s="162"/>
      <c r="F30" s="41"/>
      <c r="G30" s="36"/>
      <c r="H30" s="81"/>
      <c r="I30" s="98"/>
      <c r="J30" s="143"/>
    </row>
    <row r="31" spans="2:10" ht="12.9" customHeight="1" x14ac:dyDescent="0.2">
      <c r="B31" s="97"/>
      <c r="C31" s="96"/>
      <c r="D31" s="95"/>
      <c r="E31" s="94"/>
      <c r="F31" s="30"/>
      <c r="G31" s="109"/>
      <c r="H31" s="82"/>
      <c r="I31" s="102"/>
      <c r="J31" s="143"/>
    </row>
    <row r="32" spans="2:10" ht="12.9" customHeight="1" x14ac:dyDescent="0.2">
      <c r="B32" s="105" t="s">
        <v>29</v>
      </c>
      <c r="C32" s="104" t="s">
        <v>15</v>
      </c>
      <c r="D32" s="103"/>
      <c r="E32" s="78">
        <v>1</v>
      </c>
      <c r="F32" s="35" t="s">
        <v>10</v>
      </c>
      <c r="G32" s="42"/>
      <c r="H32" s="81"/>
      <c r="I32" s="102"/>
    </row>
    <row r="33" spans="2:9" ht="12.9" customHeight="1" x14ac:dyDescent="0.2">
      <c r="B33" s="97"/>
      <c r="C33" s="96"/>
      <c r="D33" s="95"/>
      <c r="E33" s="94"/>
      <c r="F33" s="30"/>
      <c r="G33" s="31"/>
      <c r="H33" s="82"/>
      <c r="I33" s="93"/>
    </row>
    <row r="34" spans="2:9" ht="12.9" customHeight="1" x14ac:dyDescent="0.2">
      <c r="B34" s="101"/>
      <c r="C34" s="100" t="s">
        <v>14</v>
      </c>
      <c r="D34" s="99"/>
      <c r="E34" s="162"/>
      <c r="F34" s="41"/>
      <c r="G34" s="36"/>
      <c r="H34" s="81"/>
      <c r="I34" s="98"/>
    </row>
    <row r="35" spans="2:9" ht="12.9" customHeight="1" x14ac:dyDescent="0.2">
      <c r="B35" s="97"/>
      <c r="C35" s="108" t="s">
        <v>13</v>
      </c>
      <c r="D35" s="95"/>
      <c r="E35" s="94"/>
      <c r="F35" s="30"/>
      <c r="G35" s="31"/>
      <c r="H35" s="82"/>
      <c r="I35" s="93"/>
    </row>
    <row r="36" spans="2:9" ht="12.9" customHeight="1" x14ac:dyDescent="0.2">
      <c r="B36" s="101" t="s">
        <v>20</v>
      </c>
      <c r="C36" s="107" t="s">
        <v>12</v>
      </c>
      <c r="D36" s="165">
        <v>0.1</v>
      </c>
      <c r="E36" s="162">
        <v>1</v>
      </c>
      <c r="F36" s="41" t="s">
        <v>10</v>
      </c>
      <c r="G36" s="36"/>
      <c r="H36" s="81"/>
      <c r="I36" s="98"/>
    </row>
    <row r="37" spans="2:9" ht="12.9" customHeight="1" x14ac:dyDescent="0.2">
      <c r="B37" s="97"/>
      <c r="C37" s="96"/>
      <c r="D37" s="95"/>
      <c r="E37" s="94"/>
      <c r="F37" s="30"/>
      <c r="G37" s="31"/>
      <c r="H37" s="82"/>
      <c r="I37" s="93"/>
    </row>
    <row r="38" spans="2:9" ht="12.9" customHeight="1" x14ac:dyDescent="0.2">
      <c r="B38" s="101"/>
      <c r="C38" s="186"/>
      <c r="D38" s="99"/>
      <c r="E38" s="162"/>
      <c r="F38" s="41"/>
      <c r="G38" s="36"/>
      <c r="H38" s="81"/>
      <c r="I38" s="98"/>
    </row>
    <row r="39" spans="2:9" ht="12.9" customHeight="1" x14ac:dyDescent="0.2">
      <c r="B39" s="97"/>
      <c r="C39" s="96"/>
      <c r="D39" s="95"/>
      <c r="E39" s="94"/>
      <c r="F39" s="30"/>
      <c r="G39" s="31"/>
      <c r="H39" s="82"/>
      <c r="I39" s="102"/>
    </row>
    <row r="40" spans="2:9" ht="12.9" customHeight="1" x14ac:dyDescent="0.2">
      <c r="B40" s="101" t="s">
        <v>30</v>
      </c>
      <c r="C40" s="100" t="s">
        <v>11</v>
      </c>
      <c r="D40" s="99"/>
      <c r="E40" s="162"/>
      <c r="F40" s="41"/>
      <c r="G40" s="36"/>
      <c r="H40" s="81"/>
      <c r="I40" s="98"/>
    </row>
    <row r="41" spans="2:9" ht="12.9" customHeight="1" x14ac:dyDescent="0.2">
      <c r="B41" s="97"/>
      <c r="C41" s="96"/>
      <c r="D41" s="95"/>
      <c r="E41" s="94"/>
      <c r="F41" s="30"/>
      <c r="G41" s="31"/>
      <c r="H41" s="82"/>
      <c r="I41" s="93"/>
    </row>
    <row r="42" spans="2:9" ht="12.9" customHeight="1" thickBot="1" x14ac:dyDescent="0.25">
      <c r="B42" s="92"/>
      <c r="C42" s="91"/>
      <c r="D42" s="90"/>
      <c r="E42" s="89"/>
      <c r="F42" s="88"/>
      <c r="G42" s="87"/>
      <c r="H42" s="144"/>
      <c r="I42" s="86"/>
    </row>
    <row r="43" spans="2:9" ht="12.9" customHeight="1" x14ac:dyDescent="0.2">
      <c r="B43" s="1"/>
      <c r="C43" s="180"/>
      <c r="D43" s="180"/>
      <c r="E43" s="188"/>
      <c r="F43" s="4"/>
      <c r="G43" s="85"/>
      <c r="H43" s="85"/>
      <c r="I43" s="84"/>
    </row>
    <row r="44" spans="2:9" ht="12.9" customHeight="1" x14ac:dyDescent="0.2">
      <c r="B44" s="1"/>
      <c r="F44" s="4"/>
      <c r="H44" s="6" t="s">
        <v>0</v>
      </c>
      <c r="I44" s="7">
        <f>I2+1</f>
        <v>2</v>
      </c>
    </row>
    <row r="45" spans="2:9" ht="12.9" customHeight="1" thickBot="1" x14ac:dyDescent="0.25">
      <c r="B45" s="1"/>
      <c r="F45" s="4"/>
    </row>
    <row r="46" spans="2:9" ht="12.9" customHeight="1" x14ac:dyDescent="0.2">
      <c r="B46" s="9"/>
      <c r="C46" s="10"/>
      <c r="D46" s="11"/>
      <c r="E46" s="12"/>
      <c r="F46" s="13"/>
      <c r="G46" s="14"/>
      <c r="H46" s="14"/>
      <c r="I46" s="15"/>
    </row>
    <row r="47" spans="2:9" ht="12.9" customHeight="1" x14ac:dyDescent="0.2">
      <c r="B47" s="16" t="s">
        <v>1</v>
      </c>
      <c r="C47" s="17" t="s">
        <v>2</v>
      </c>
      <c r="D47" s="18" t="s">
        <v>3</v>
      </c>
      <c r="E47" s="19" t="s">
        <v>4</v>
      </c>
      <c r="F47" s="20" t="s">
        <v>5</v>
      </c>
      <c r="G47" s="21" t="s">
        <v>6</v>
      </c>
      <c r="H47" s="21" t="s">
        <v>7</v>
      </c>
      <c r="I47" s="22" t="s">
        <v>8</v>
      </c>
    </row>
    <row r="48" spans="2:9" ht="12.9" customHeight="1" thickBot="1" x14ac:dyDescent="0.25">
      <c r="B48" s="23"/>
      <c r="C48" s="24"/>
      <c r="D48" s="25"/>
      <c r="E48" s="26"/>
      <c r="F48" s="27"/>
      <c r="G48" s="28"/>
      <c r="H48" s="28"/>
      <c r="I48" s="29"/>
    </row>
    <row r="49" spans="2:9" ht="12.9" customHeight="1" x14ac:dyDescent="0.2">
      <c r="B49" s="9"/>
      <c r="C49" s="10"/>
      <c r="D49" s="11"/>
      <c r="E49" s="216"/>
      <c r="F49" s="217"/>
      <c r="G49" s="218"/>
      <c r="H49" s="218"/>
      <c r="I49" s="15"/>
    </row>
    <row r="50" spans="2:9" ht="12.9" customHeight="1" x14ac:dyDescent="0.2">
      <c r="B50" s="80"/>
      <c r="C50" s="195"/>
      <c r="D50" s="79"/>
      <c r="E50" s="182"/>
      <c r="F50" s="163"/>
      <c r="G50" s="183"/>
      <c r="H50" s="219"/>
      <c r="I50" s="220"/>
    </row>
    <row r="51" spans="2:9" ht="12.9" customHeight="1" x14ac:dyDescent="0.2">
      <c r="B51" s="16"/>
      <c r="C51" s="50"/>
      <c r="D51" s="33"/>
      <c r="E51" s="213"/>
      <c r="F51" s="214"/>
      <c r="G51" s="215"/>
      <c r="H51" s="215"/>
      <c r="I51" s="83"/>
    </row>
    <row r="52" spans="2:9" ht="12.9" customHeight="1" x14ac:dyDescent="0.2">
      <c r="B52" s="187"/>
      <c r="C52" s="33" t="s">
        <v>32</v>
      </c>
      <c r="D52" s="33"/>
      <c r="E52" s="78"/>
      <c r="F52" s="35"/>
      <c r="G52" s="42"/>
      <c r="H52" s="36"/>
      <c r="I52" s="160"/>
    </row>
    <row r="53" spans="2:9" ht="12.9" customHeight="1" x14ac:dyDescent="0.2">
      <c r="B53" s="43"/>
      <c r="C53" s="38"/>
      <c r="D53" s="46"/>
      <c r="E53" s="94"/>
      <c r="F53" s="30"/>
      <c r="G53" s="31"/>
      <c r="H53" s="31"/>
      <c r="I53" s="39"/>
    </row>
    <row r="54" spans="2:9" ht="12.9" customHeight="1" x14ac:dyDescent="0.2">
      <c r="B54" s="16"/>
      <c r="C54" s="152"/>
      <c r="D54" s="33"/>
      <c r="E54" s="78"/>
      <c r="F54" s="35"/>
      <c r="G54" s="42"/>
      <c r="H54" s="36"/>
      <c r="I54" s="160"/>
    </row>
    <row r="55" spans="2:9" ht="12.9" customHeight="1" x14ac:dyDescent="0.2">
      <c r="B55" s="43"/>
      <c r="C55" s="38"/>
      <c r="D55" s="46"/>
      <c r="E55" s="94"/>
      <c r="F55" s="30"/>
      <c r="G55" s="31"/>
      <c r="H55" s="31"/>
      <c r="I55" s="39"/>
    </row>
    <row r="56" spans="2:9" ht="12.9" customHeight="1" x14ac:dyDescent="0.2">
      <c r="B56" s="16" t="s">
        <v>34</v>
      </c>
      <c r="C56" s="44" t="s">
        <v>40</v>
      </c>
      <c r="D56" s="33"/>
      <c r="E56" s="78">
        <v>1</v>
      </c>
      <c r="F56" s="35" t="s">
        <v>26</v>
      </c>
      <c r="G56" s="42"/>
      <c r="H56" s="36"/>
      <c r="I56" s="160"/>
    </row>
    <row r="57" spans="2:9" ht="12.9" customHeight="1" x14ac:dyDescent="0.2">
      <c r="B57" s="43"/>
      <c r="C57" s="38"/>
      <c r="D57" s="46"/>
      <c r="E57" s="94"/>
      <c r="F57" s="30"/>
      <c r="G57" s="31"/>
      <c r="H57" s="31"/>
      <c r="I57" s="39"/>
    </row>
    <row r="58" spans="2:9" ht="12.9" customHeight="1" x14ac:dyDescent="0.2">
      <c r="B58" s="16" t="s">
        <v>35</v>
      </c>
      <c r="C58" s="44" t="s">
        <v>41</v>
      </c>
      <c r="D58" s="33" t="s">
        <v>42</v>
      </c>
      <c r="E58" s="78">
        <v>1</v>
      </c>
      <c r="F58" s="35" t="s">
        <v>26</v>
      </c>
      <c r="G58" s="42"/>
      <c r="H58" s="36"/>
      <c r="I58" s="160"/>
    </row>
    <row r="59" spans="2:9" ht="12.9" customHeight="1" x14ac:dyDescent="0.2">
      <c r="B59" s="43"/>
      <c r="C59" s="38"/>
      <c r="D59" s="46"/>
      <c r="E59" s="94"/>
      <c r="F59" s="30"/>
      <c r="G59" s="31"/>
      <c r="H59" s="31"/>
      <c r="I59" s="39"/>
    </row>
    <row r="60" spans="2:9" ht="12.9" customHeight="1" x14ac:dyDescent="0.2">
      <c r="B60" s="16" t="s">
        <v>33</v>
      </c>
      <c r="C60" s="44" t="s">
        <v>43</v>
      </c>
      <c r="D60" s="33"/>
      <c r="E60" s="78">
        <v>1</v>
      </c>
      <c r="F60" s="35" t="s">
        <v>26</v>
      </c>
      <c r="G60" s="42"/>
      <c r="H60" s="36"/>
      <c r="I60" s="160"/>
    </row>
    <row r="61" spans="2:9" ht="12.9" customHeight="1" x14ac:dyDescent="0.2">
      <c r="B61" s="43"/>
      <c r="C61" s="38"/>
      <c r="D61" s="46"/>
      <c r="E61" s="94"/>
      <c r="F61" s="30"/>
      <c r="G61" s="31"/>
      <c r="H61" s="31"/>
      <c r="I61" s="39"/>
    </row>
    <row r="62" spans="2:9" ht="12.9" customHeight="1" x14ac:dyDescent="0.2">
      <c r="B62" s="16" t="s">
        <v>38</v>
      </c>
      <c r="C62" s="44" t="s">
        <v>45</v>
      </c>
      <c r="D62" s="33"/>
      <c r="E62" s="78">
        <v>1</v>
      </c>
      <c r="F62" s="35" t="s">
        <v>26</v>
      </c>
      <c r="G62" s="42"/>
      <c r="H62" s="36"/>
      <c r="I62" s="160"/>
    </row>
    <row r="63" spans="2:9" ht="12.9" customHeight="1" x14ac:dyDescent="0.2">
      <c r="B63" s="43"/>
      <c r="C63" s="38"/>
      <c r="D63" s="46"/>
      <c r="E63" s="94"/>
      <c r="F63" s="30"/>
      <c r="G63" s="31"/>
      <c r="H63" s="31"/>
      <c r="I63" s="39"/>
    </row>
    <row r="64" spans="2:9" ht="12.9" customHeight="1" x14ac:dyDescent="0.2">
      <c r="B64" s="16"/>
      <c r="C64" s="44"/>
      <c r="D64" s="33"/>
      <c r="E64" s="78"/>
      <c r="F64" s="35"/>
      <c r="G64" s="42"/>
      <c r="H64" s="36"/>
      <c r="I64" s="160"/>
    </row>
    <row r="65" spans="2:9" ht="12.9" customHeight="1" x14ac:dyDescent="0.2">
      <c r="B65" s="43"/>
      <c r="C65" s="38"/>
      <c r="D65" s="46"/>
      <c r="E65" s="94"/>
      <c r="F65" s="30"/>
      <c r="G65" s="31"/>
      <c r="H65" s="31"/>
      <c r="I65" s="39"/>
    </row>
    <row r="66" spans="2:9" ht="12.9" customHeight="1" x14ac:dyDescent="0.2">
      <c r="B66" s="16"/>
      <c r="C66" s="44"/>
      <c r="D66" s="33"/>
      <c r="E66" s="78"/>
      <c r="F66" s="35"/>
      <c r="G66" s="42"/>
      <c r="H66" s="36"/>
      <c r="I66" s="160"/>
    </row>
    <row r="67" spans="2:9" ht="12.9" customHeight="1" x14ac:dyDescent="0.2">
      <c r="B67" s="43"/>
      <c r="C67" s="38"/>
      <c r="D67" s="46"/>
      <c r="E67" s="94"/>
      <c r="F67" s="30"/>
      <c r="G67" s="31"/>
      <c r="H67" s="31"/>
      <c r="I67" s="39"/>
    </row>
    <row r="68" spans="2:9" ht="12.9" customHeight="1" x14ac:dyDescent="0.2">
      <c r="B68" s="16"/>
      <c r="C68" s="44"/>
      <c r="D68" s="33"/>
      <c r="E68" s="78"/>
      <c r="F68" s="35"/>
      <c r="G68" s="42"/>
      <c r="H68" s="36"/>
      <c r="I68" s="160"/>
    </row>
    <row r="69" spans="2:9" ht="12.9" customHeight="1" x14ac:dyDescent="0.2">
      <c r="B69" s="43"/>
      <c r="C69" s="38"/>
      <c r="D69" s="46"/>
      <c r="E69" s="94"/>
      <c r="F69" s="30"/>
      <c r="G69" s="31"/>
      <c r="H69" s="31"/>
      <c r="I69" s="39"/>
    </row>
    <row r="70" spans="2:9" ht="12.9" customHeight="1" x14ac:dyDescent="0.2">
      <c r="B70" s="16"/>
      <c r="C70" s="44"/>
      <c r="D70" s="33"/>
      <c r="E70" s="78"/>
      <c r="F70" s="35"/>
      <c r="G70" s="36"/>
      <c r="H70" s="36"/>
      <c r="I70" s="45"/>
    </row>
    <row r="71" spans="2:9" ht="12.9" customHeight="1" x14ac:dyDescent="0.2">
      <c r="B71" s="43"/>
      <c r="C71" s="38"/>
      <c r="D71" s="46"/>
      <c r="E71" s="94"/>
      <c r="F71" s="30"/>
      <c r="G71" s="31"/>
      <c r="H71" s="31"/>
      <c r="I71" s="39"/>
    </row>
    <row r="72" spans="2:9" ht="12.9" customHeight="1" x14ac:dyDescent="0.2">
      <c r="B72" s="16"/>
      <c r="C72" s="152"/>
      <c r="D72" s="33"/>
      <c r="E72" s="78"/>
      <c r="F72" s="35"/>
      <c r="G72" s="42"/>
      <c r="H72" s="36"/>
      <c r="I72" s="47"/>
    </row>
    <row r="73" spans="2:9" ht="12.9" customHeight="1" x14ac:dyDescent="0.2">
      <c r="B73" s="43"/>
      <c r="C73" s="38"/>
      <c r="D73" s="46"/>
      <c r="E73" s="94"/>
      <c r="F73" s="30"/>
      <c r="G73" s="31"/>
      <c r="H73" s="31"/>
      <c r="I73" s="48"/>
    </row>
    <row r="74" spans="2:9" ht="12.9" customHeight="1" x14ac:dyDescent="0.2">
      <c r="B74" s="16"/>
      <c r="C74" s="152"/>
      <c r="D74" s="33"/>
      <c r="E74" s="78"/>
      <c r="F74" s="35"/>
      <c r="G74" s="36"/>
      <c r="H74" s="36"/>
      <c r="I74" s="49"/>
    </row>
    <row r="75" spans="2:9" ht="12.9" customHeight="1" x14ac:dyDescent="0.2">
      <c r="B75" s="43"/>
      <c r="C75" s="38"/>
      <c r="D75" s="46"/>
      <c r="E75" s="94"/>
      <c r="F75" s="30"/>
      <c r="G75" s="31"/>
      <c r="H75" s="31"/>
      <c r="I75" s="39"/>
    </row>
    <row r="76" spans="2:9" ht="12.9" customHeight="1" x14ac:dyDescent="0.2">
      <c r="B76" s="16"/>
      <c r="C76" s="152"/>
      <c r="D76" s="33"/>
      <c r="E76" s="78"/>
      <c r="F76" s="35"/>
      <c r="G76" s="36"/>
      <c r="H76" s="36"/>
      <c r="I76" s="160"/>
    </row>
    <row r="77" spans="2:9" ht="12.9" customHeight="1" x14ac:dyDescent="0.2">
      <c r="B77" s="43"/>
      <c r="C77" s="38"/>
      <c r="D77" s="46"/>
      <c r="E77" s="94"/>
      <c r="F77" s="30"/>
      <c r="G77" s="52"/>
      <c r="H77" s="31"/>
      <c r="I77" s="39"/>
    </row>
    <row r="78" spans="2:9" ht="12.9" customHeight="1" x14ac:dyDescent="0.2">
      <c r="B78" s="16"/>
      <c r="C78" s="44"/>
      <c r="D78" s="33"/>
      <c r="E78" s="78"/>
      <c r="F78" s="35"/>
      <c r="G78" s="153"/>
      <c r="H78" s="36"/>
      <c r="I78" s="77"/>
    </row>
    <row r="79" spans="2:9" ht="12.9" customHeight="1" x14ac:dyDescent="0.2">
      <c r="B79" s="43"/>
      <c r="C79" s="38"/>
      <c r="D79" s="46"/>
      <c r="E79" s="94"/>
      <c r="F79" s="30"/>
      <c r="G79" s="109"/>
      <c r="H79" s="109"/>
      <c r="I79" s="160"/>
    </row>
    <row r="80" spans="2:9" ht="12.9" customHeight="1" x14ac:dyDescent="0.2">
      <c r="B80" s="16"/>
      <c r="C80" s="44"/>
      <c r="D80" s="33"/>
      <c r="E80" s="78"/>
      <c r="F80" s="35"/>
      <c r="G80" s="36"/>
      <c r="H80" s="36"/>
      <c r="I80" s="149"/>
    </row>
    <row r="81" spans="2:9" ht="12.9" customHeight="1" x14ac:dyDescent="0.2">
      <c r="B81" s="43"/>
      <c r="C81" s="38"/>
      <c r="D81" s="46"/>
      <c r="E81" s="94"/>
      <c r="F81" s="30"/>
      <c r="G81" s="31"/>
      <c r="H81" s="31"/>
      <c r="I81" s="39"/>
    </row>
    <row r="82" spans="2:9" ht="12.9" customHeight="1" x14ac:dyDescent="0.2">
      <c r="B82" s="16"/>
      <c r="C82" s="44"/>
      <c r="D82" s="33"/>
      <c r="E82" s="78"/>
      <c r="F82" s="35"/>
      <c r="G82" s="42"/>
      <c r="H82" s="36"/>
      <c r="I82" s="160"/>
    </row>
    <row r="83" spans="2:9" ht="12.9" customHeight="1" x14ac:dyDescent="0.2">
      <c r="B83" s="43"/>
      <c r="C83" s="38"/>
      <c r="D83" s="46"/>
      <c r="E83" s="94"/>
      <c r="F83" s="30"/>
      <c r="G83" s="31"/>
      <c r="H83" s="31"/>
      <c r="I83" s="39"/>
    </row>
    <row r="84" spans="2:9" ht="12.9" customHeight="1" thickBot="1" x14ac:dyDescent="0.25">
      <c r="B84" s="16"/>
      <c r="C84" s="64" t="s">
        <v>9</v>
      </c>
      <c r="D84" s="25"/>
      <c r="E84" s="162"/>
      <c r="F84" s="41"/>
      <c r="G84" s="221"/>
      <c r="H84" s="168"/>
      <c r="I84" s="160"/>
    </row>
    <row r="85" spans="2:9" ht="12.9" customHeight="1" x14ac:dyDescent="0.2">
      <c r="B85" s="57"/>
      <c r="C85" s="58"/>
      <c r="D85" s="58"/>
      <c r="E85" s="59"/>
      <c r="F85" s="60"/>
      <c r="G85" s="61"/>
      <c r="H85" s="61"/>
      <c r="I85" s="58"/>
    </row>
  </sheetData>
  <mergeCells count="2">
    <mergeCell ref="D6:F6"/>
    <mergeCell ref="D8:F8"/>
  </mergeCells>
  <phoneticPr fontId="3"/>
  <conditionalFormatting sqref="B20:C20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0101A"/>
  </sheetPr>
  <dimension ref="A1:J294"/>
  <sheetViews>
    <sheetView showZeros="0" view="pageBreakPreview" zoomScale="90" zoomScaleNormal="90" zoomScaleSheetLayoutView="90" workbookViewId="0">
      <selection activeCell="H284" sqref="H284"/>
    </sheetView>
  </sheetViews>
  <sheetFormatPr defaultColWidth="10.77734375" defaultRowHeight="12.9" customHeight="1" x14ac:dyDescent="0.15"/>
  <cols>
    <col min="1" max="1" width="14.109375" style="151" customWidth="1"/>
    <col min="2" max="2" width="6.6640625" style="62" customWidth="1"/>
    <col min="3" max="3" width="25.6640625" style="2" customWidth="1"/>
    <col min="4" max="4" width="34.6640625" style="2" customWidth="1"/>
    <col min="5" max="5" width="10.6640625" style="206" customWidth="1"/>
    <col min="6" max="6" width="6.6640625" style="63" customWidth="1"/>
    <col min="7" max="7" width="12.6640625" style="5" customWidth="1"/>
    <col min="8" max="8" width="14.6640625" style="203" customWidth="1"/>
    <col min="9" max="9" width="14.6640625" style="2" customWidth="1"/>
    <col min="10" max="10" width="10.6640625" style="158" customWidth="1"/>
    <col min="11" max="222" width="10.77734375" style="8"/>
    <col min="223" max="223" width="14.109375" style="8" customWidth="1"/>
    <col min="224" max="224" width="6.6640625" style="8" customWidth="1"/>
    <col min="225" max="225" width="25.6640625" style="8" customWidth="1"/>
    <col min="226" max="226" width="34.6640625" style="8" customWidth="1"/>
    <col min="227" max="227" width="10.6640625" style="8" customWidth="1"/>
    <col min="228" max="228" width="6.6640625" style="8" customWidth="1"/>
    <col min="229" max="229" width="12.6640625" style="8" customWidth="1"/>
    <col min="230" max="231" width="14.6640625" style="8" customWidth="1"/>
    <col min="232" max="232" width="12.6640625" style="8" customWidth="1"/>
    <col min="233" max="233" width="16.6640625" style="8" customWidth="1"/>
    <col min="234" max="240" width="10.77734375" style="8" customWidth="1"/>
    <col min="241" max="241" width="14.77734375" style="8" customWidth="1"/>
    <col min="242" max="478" width="10.77734375" style="8"/>
    <col min="479" max="479" width="14.109375" style="8" customWidth="1"/>
    <col min="480" max="480" width="6.6640625" style="8" customWidth="1"/>
    <col min="481" max="481" width="25.6640625" style="8" customWidth="1"/>
    <col min="482" max="482" width="34.6640625" style="8" customWidth="1"/>
    <col min="483" max="483" width="10.6640625" style="8" customWidth="1"/>
    <col min="484" max="484" width="6.6640625" style="8" customWidth="1"/>
    <col min="485" max="485" width="12.6640625" style="8" customWidth="1"/>
    <col min="486" max="487" width="14.6640625" style="8" customWidth="1"/>
    <col min="488" max="488" width="12.6640625" style="8" customWidth="1"/>
    <col min="489" max="489" width="16.6640625" style="8" customWidth="1"/>
    <col min="490" max="496" width="10.77734375" style="8" customWidth="1"/>
    <col min="497" max="497" width="14.77734375" style="8" customWidth="1"/>
    <col min="498" max="734" width="10.77734375" style="8"/>
    <col min="735" max="735" width="14.109375" style="8" customWidth="1"/>
    <col min="736" max="736" width="6.6640625" style="8" customWidth="1"/>
    <col min="737" max="737" width="25.6640625" style="8" customWidth="1"/>
    <col min="738" max="738" width="34.6640625" style="8" customWidth="1"/>
    <col min="739" max="739" width="10.6640625" style="8" customWidth="1"/>
    <col min="740" max="740" width="6.6640625" style="8" customWidth="1"/>
    <col min="741" max="741" width="12.6640625" style="8" customWidth="1"/>
    <col min="742" max="743" width="14.6640625" style="8" customWidth="1"/>
    <col min="744" max="744" width="12.6640625" style="8" customWidth="1"/>
    <col min="745" max="745" width="16.6640625" style="8" customWidth="1"/>
    <col min="746" max="752" width="10.77734375" style="8" customWidth="1"/>
    <col min="753" max="753" width="14.77734375" style="8" customWidth="1"/>
    <col min="754" max="990" width="10.77734375" style="8"/>
    <col min="991" max="991" width="14.109375" style="8" customWidth="1"/>
    <col min="992" max="992" width="6.6640625" style="8" customWidth="1"/>
    <col min="993" max="993" width="25.6640625" style="8" customWidth="1"/>
    <col min="994" max="994" width="34.6640625" style="8" customWidth="1"/>
    <col min="995" max="995" width="10.6640625" style="8" customWidth="1"/>
    <col min="996" max="996" width="6.6640625" style="8" customWidth="1"/>
    <col min="997" max="997" width="12.6640625" style="8" customWidth="1"/>
    <col min="998" max="999" width="14.6640625" style="8" customWidth="1"/>
    <col min="1000" max="1000" width="12.6640625" style="8" customWidth="1"/>
    <col min="1001" max="1001" width="16.6640625" style="8" customWidth="1"/>
    <col min="1002" max="1008" width="10.77734375" style="8" customWidth="1"/>
    <col min="1009" max="1009" width="14.77734375" style="8" customWidth="1"/>
    <col min="1010" max="1246" width="10.77734375" style="8"/>
    <col min="1247" max="1247" width="14.109375" style="8" customWidth="1"/>
    <col min="1248" max="1248" width="6.6640625" style="8" customWidth="1"/>
    <col min="1249" max="1249" width="25.6640625" style="8" customWidth="1"/>
    <col min="1250" max="1250" width="34.6640625" style="8" customWidth="1"/>
    <col min="1251" max="1251" width="10.6640625" style="8" customWidth="1"/>
    <col min="1252" max="1252" width="6.6640625" style="8" customWidth="1"/>
    <col min="1253" max="1253" width="12.6640625" style="8" customWidth="1"/>
    <col min="1254" max="1255" width="14.6640625" style="8" customWidth="1"/>
    <col min="1256" max="1256" width="12.6640625" style="8" customWidth="1"/>
    <col min="1257" max="1257" width="16.6640625" style="8" customWidth="1"/>
    <col min="1258" max="1264" width="10.77734375" style="8" customWidth="1"/>
    <col min="1265" max="1265" width="14.77734375" style="8" customWidth="1"/>
    <col min="1266" max="1502" width="10.77734375" style="8"/>
    <col min="1503" max="1503" width="14.109375" style="8" customWidth="1"/>
    <col min="1504" max="1504" width="6.6640625" style="8" customWidth="1"/>
    <col min="1505" max="1505" width="25.6640625" style="8" customWidth="1"/>
    <col min="1506" max="1506" width="34.6640625" style="8" customWidth="1"/>
    <col min="1507" max="1507" width="10.6640625" style="8" customWidth="1"/>
    <col min="1508" max="1508" width="6.6640625" style="8" customWidth="1"/>
    <col min="1509" max="1509" width="12.6640625" style="8" customWidth="1"/>
    <col min="1510" max="1511" width="14.6640625" style="8" customWidth="1"/>
    <col min="1512" max="1512" width="12.6640625" style="8" customWidth="1"/>
    <col min="1513" max="1513" width="16.6640625" style="8" customWidth="1"/>
    <col min="1514" max="1520" width="10.77734375" style="8" customWidth="1"/>
    <col min="1521" max="1521" width="14.77734375" style="8" customWidth="1"/>
    <col min="1522" max="1758" width="10.77734375" style="8"/>
    <col min="1759" max="1759" width="14.109375" style="8" customWidth="1"/>
    <col min="1760" max="1760" width="6.6640625" style="8" customWidth="1"/>
    <col min="1761" max="1761" width="25.6640625" style="8" customWidth="1"/>
    <col min="1762" max="1762" width="34.6640625" style="8" customWidth="1"/>
    <col min="1763" max="1763" width="10.6640625" style="8" customWidth="1"/>
    <col min="1764" max="1764" width="6.6640625" style="8" customWidth="1"/>
    <col min="1765" max="1765" width="12.6640625" style="8" customWidth="1"/>
    <col min="1766" max="1767" width="14.6640625" style="8" customWidth="1"/>
    <col min="1768" max="1768" width="12.6640625" style="8" customWidth="1"/>
    <col min="1769" max="1769" width="16.6640625" style="8" customWidth="1"/>
    <col min="1770" max="1776" width="10.77734375" style="8" customWidth="1"/>
    <col min="1777" max="1777" width="14.77734375" style="8" customWidth="1"/>
    <col min="1778" max="2014" width="10.77734375" style="8"/>
    <col min="2015" max="2015" width="14.109375" style="8" customWidth="1"/>
    <col min="2016" max="2016" width="6.6640625" style="8" customWidth="1"/>
    <col min="2017" max="2017" width="25.6640625" style="8" customWidth="1"/>
    <col min="2018" max="2018" width="34.6640625" style="8" customWidth="1"/>
    <col min="2019" max="2019" width="10.6640625" style="8" customWidth="1"/>
    <col min="2020" max="2020" width="6.6640625" style="8" customWidth="1"/>
    <col min="2021" max="2021" width="12.6640625" style="8" customWidth="1"/>
    <col min="2022" max="2023" width="14.6640625" style="8" customWidth="1"/>
    <col min="2024" max="2024" width="12.6640625" style="8" customWidth="1"/>
    <col min="2025" max="2025" width="16.6640625" style="8" customWidth="1"/>
    <col min="2026" max="2032" width="10.77734375" style="8" customWidth="1"/>
    <col min="2033" max="2033" width="14.77734375" style="8" customWidth="1"/>
    <col min="2034" max="2270" width="10.77734375" style="8"/>
    <col min="2271" max="2271" width="14.109375" style="8" customWidth="1"/>
    <col min="2272" max="2272" width="6.6640625" style="8" customWidth="1"/>
    <col min="2273" max="2273" width="25.6640625" style="8" customWidth="1"/>
    <col min="2274" max="2274" width="34.6640625" style="8" customWidth="1"/>
    <col min="2275" max="2275" width="10.6640625" style="8" customWidth="1"/>
    <col min="2276" max="2276" width="6.6640625" style="8" customWidth="1"/>
    <col min="2277" max="2277" width="12.6640625" style="8" customWidth="1"/>
    <col min="2278" max="2279" width="14.6640625" style="8" customWidth="1"/>
    <col min="2280" max="2280" width="12.6640625" style="8" customWidth="1"/>
    <col min="2281" max="2281" width="16.6640625" style="8" customWidth="1"/>
    <col min="2282" max="2288" width="10.77734375" style="8" customWidth="1"/>
    <col min="2289" max="2289" width="14.77734375" style="8" customWidth="1"/>
    <col min="2290" max="2526" width="10.77734375" style="8"/>
    <col min="2527" max="2527" width="14.109375" style="8" customWidth="1"/>
    <col min="2528" max="2528" width="6.6640625" style="8" customWidth="1"/>
    <col min="2529" max="2529" width="25.6640625" style="8" customWidth="1"/>
    <col min="2530" max="2530" width="34.6640625" style="8" customWidth="1"/>
    <col min="2531" max="2531" width="10.6640625" style="8" customWidth="1"/>
    <col min="2532" max="2532" width="6.6640625" style="8" customWidth="1"/>
    <col min="2533" max="2533" width="12.6640625" style="8" customWidth="1"/>
    <col min="2534" max="2535" width="14.6640625" style="8" customWidth="1"/>
    <col min="2536" max="2536" width="12.6640625" style="8" customWidth="1"/>
    <col min="2537" max="2537" width="16.6640625" style="8" customWidth="1"/>
    <col min="2538" max="2544" width="10.77734375" style="8" customWidth="1"/>
    <col min="2545" max="2545" width="14.77734375" style="8" customWidth="1"/>
    <col min="2546" max="2782" width="10.77734375" style="8"/>
    <col min="2783" max="2783" width="14.109375" style="8" customWidth="1"/>
    <col min="2784" max="2784" width="6.6640625" style="8" customWidth="1"/>
    <col min="2785" max="2785" width="25.6640625" style="8" customWidth="1"/>
    <col min="2786" max="2786" width="34.6640625" style="8" customWidth="1"/>
    <col min="2787" max="2787" width="10.6640625" style="8" customWidth="1"/>
    <col min="2788" max="2788" width="6.6640625" style="8" customWidth="1"/>
    <col min="2789" max="2789" width="12.6640625" style="8" customWidth="1"/>
    <col min="2790" max="2791" width="14.6640625" style="8" customWidth="1"/>
    <col min="2792" max="2792" width="12.6640625" style="8" customWidth="1"/>
    <col min="2793" max="2793" width="16.6640625" style="8" customWidth="1"/>
    <col min="2794" max="2800" width="10.77734375" style="8" customWidth="1"/>
    <col min="2801" max="2801" width="14.77734375" style="8" customWidth="1"/>
    <col min="2802" max="3038" width="10.77734375" style="8"/>
    <col min="3039" max="3039" width="14.109375" style="8" customWidth="1"/>
    <col min="3040" max="3040" width="6.6640625" style="8" customWidth="1"/>
    <col min="3041" max="3041" width="25.6640625" style="8" customWidth="1"/>
    <col min="3042" max="3042" width="34.6640625" style="8" customWidth="1"/>
    <col min="3043" max="3043" width="10.6640625" style="8" customWidth="1"/>
    <col min="3044" max="3044" width="6.6640625" style="8" customWidth="1"/>
    <col min="3045" max="3045" width="12.6640625" style="8" customWidth="1"/>
    <col min="3046" max="3047" width="14.6640625" style="8" customWidth="1"/>
    <col min="3048" max="3048" width="12.6640625" style="8" customWidth="1"/>
    <col min="3049" max="3049" width="16.6640625" style="8" customWidth="1"/>
    <col min="3050" max="3056" width="10.77734375" style="8" customWidth="1"/>
    <col min="3057" max="3057" width="14.77734375" style="8" customWidth="1"/>
    <col min="3058" max="3294" width="10.77734375" style="8"/>
    <col min="3295" max="3295" width="14.109375" style="8" customWidth="1"/>
    <col min="3296" max="3296" width="6.6640625" style="8" customWidth="1"/>
    <col min="3297" max="3297" width="25.6640625" style="8" customWidth="1"/>
    <col min="3298" max="3298" width="34.6640625" style="8" customWidth="1"/>
    <col min="3299" max="3299" width="10.6640625" style="8" customWidth="1"/>
    <col min="3300" max="3300" width="6.6640625" style="8" customWidth="1"/>
    <col min="3301" max="3301" width="12.6640625" style="8" customWidth="1"/>
    <col min="3302" max="3303" width="14.6640625" style="8" customWidth="1"/>
    <col min="3304" max="3304" width="12.6640625" style="8" customWidth="1"/>
    <col min="3305" max="3305" width="16.6640625" style="8" customWidth="1"/>
    <col min="3306" max="3312" width="10.77734375" style="8" customWidth="1"/>
    <col min="3313" max="3313" width="14.77734375" style="8" customWidth="1"/>
    <col min="3314" max="3550" width="10.77734375" style="8"/>
    <col min="3551" max="3551" width="14.109375" style="8" customWidth="1"/>
    <col min="3552" max="3552" width="6.6640625" style="8" customWidth="1"/>
    <col min="3553" max="3553" width="25.6640625" style="8" customWidth="1"/>
    <col min="3554" max="3554" width="34.6640625" style="8" customWidth="1"/>
    <col min="3555" max="3555" width="10.6640625" style="8" customWidth="1"/>
    <col min="3556" max="3556" width="6.6640625" style="8" customWidth="1"/>
    <col min="3557" max="3557" width="12.6640625" style="8" customWidth="1"/>
    <col min="3558" max="3559" width="14.6640625" style="8" customWidth="1"/>
    <col min="3560" max="3560" width="12.6640625" style="8" customWidth="1"/>
    <col min="3561" max="3561" width="16.6640625" style="8" customWidth="1"/>
    <col min="3562" max="3568" width="10.77734375" style="8" customWidth="1"/>
    <col min="3569" max="3569" width="14.77734375" style="8" customWidth="1"/>
    <col min="3570" max="3806" width="10.77734375" style="8"/>
    <col min="3807" max="3807" width="14.109375" style="8" customWidth="1"/>
    <col min="3808" max="3808" width="6.6640625" style="8" customWidth="1"/>
    <col min="3809" max="3809" width="25.6640625" style="8" customWidth="1"/>
    <col min="3810" max="3810" width="34.6640625" style="8" customWidth="1"/>
    <col min="3811" max="3811" width="10.6640625" style="8" customWidth="1"/>
    <col min="3812" max="3812" width="6.6640625" style="8" customWidth="1"/>
    <col min="3813" max="3813" width="12.6640625" style="8" customWidth="1"/>
    <col min="3814" max="3815" width="14.6640625" style="8" customWidth="1"/>
    <col min="3816" max="3816" width="12.6640625" style="8" customWidth="1"/>
    <col min="3817" max="3817" width="16.6640625" style="8" customWidth="1"/>
    <col min="3818" max="3824" width="10.77734375" style="8" customWidth="1"/>
    <col min="3825" max="3825" width="14.77734375" style="8" customWidth="1"/>
    <col min="3826" max="4062" width="10.77734375" style="8"/>
    <col min="4063" max="4063" width="14.109375" style="8" customWidth="1"/>
    <col min="4064" max="4064" width="6.6640625" style="8" customWidth="1"/>
    <col min="4065" max="4065" width="25.6640625" style="8" customWidth="1"/>
    <col min="4066" max="4066" width="34.6640625" style="8" customWidth="1"/>
    <col min="4067" max="4067" width="10.6640625" style="8" customWidth="1"/>
    <col min="4068" max="4068" width="6.6640625" style="8" customWidth="1"/>
    <col min="4069" max="4069" width="12.6640625" style="8" customWidth="1"/>
    <col min="4070" max="4071" width="14.6640625" style="8" customWidth="1"/>
    <col min="4072" max="4072" width="12.6640625" style="8" customWidth="1"/>
    <col min="4073" max="4073" width="16.6640625" style="8" customWidth="1"/>
    <col min="4074" max="4080" width="10.77734375" style="8" customWidth="1"/>
    <col min="4081" max="4081" width="14.77734375" style="8" customWidth="1"/>
    <col min="4082" max="4318" width="10.77734375" style="8"/>
    <col min="4319" max="4319" width="14.109375" style="8" customWidth="1"/>
    <col min="4320" max="4320" width="6.6640625" style="8" customWidth="1"/>
    <col min="4321" max="4321" width="25.6640625" style="8" customWidth="1"/>
    <col min="4322" max="4322" width="34.6640625" style="8" customWidth="1"/>
    <col min="4323" max="4323" width="10.6640625" style="8" customWidth="1"/>
    <col min="4324" max="4324" width="6.6640625" style="8" customWidth="1"/>
    <col min="4325" max="4325" width="12.6640625" style="8" customWidth="1"/>
    <col min="4326" max="4327" width="14.6640625" style="8" customWidth="1"/>
    <col min="4328" max="4328" width="12.6640625" style="8" customWidth="1"/>
    <col min="4329" max="4329" width="16.6640625" style="8" customWidth="1"/>
    <col min="4330" max="4336" width="10.77734375" style="8" customWidth="1"/>
    <col min="4337" max="4337" width="14.77734375" style="8" customWidth="1"/>
    <col min="4338" max="4574" width="10.77734375" style="8"/>
    <col min="4575" max="4575" width="14.109375" style="8" customWidth="1"/>
    <col min="4576" max="4576" width="6.6640625" style="8" customWidth="1"/>
    <col min="4577" max="4577" width="25.6640625" style="8" customWidth="1"/>
    <col min="4578" max="4578" width="34.6640625" style="8" customWidth="1"/>
    <col min="4579" max="4579" width="10.6640625" style="8" customWidth="1"/>
    <col min="4580" max="4580" width="6.6640625" style="8" customWidth="1"/>
    <col min="4581" max="4581" width="12.6640625" style="8" customWidth="1"/>
    <col min="4582" max="4583" width="14.6640625" style="8" customWidth="1"/>
    <col min="4584" max="4584" width="12.6640625" style="8" customWidth="1"/>
    <col min="4585" max="4585" width="16.6640625" style="8" customWidth="1"/>
    <col min="4586" max="4592" width="10.77734375" style="8" customWidth="1"/>
    <col min="4593" max="4593" width="14.77734375" style="8" customWidth="1"/>
    <col min="4594" max="4830" width="10.77734375" style="8"/>
    <col min="4831" max="4831" width="14.109375" style="8" customWidth="1"/>
    <col min="4832" max="4832" width="6.6640625" style="8" customWidth="1"/>
    <col min="4833" max="4833" width="25.6640625" style="8" customWidth="1"/>
    <col min="4834" max="4834" width="34.6640625" style="8" customWidth="1"/>
    <col min="4835" max="4835" width="10.6640625" style="8" customWidth="1"/>
    <col min="4836" max="4836" width="6.6640625" style="8" customWidth="1"/>
    <col min="4837" max="4837" width="12.6640625" style="8" customWidth="1"/>
    <col min="4838" max="4839" width="14.6640625" style="8" customWidth="1"/>
    <col min="4840" max="4840" width="12.6640625" style="8" customWidth="1"/>
    <col min="4841" max="4841" width="16.6640625" style="8" customWidth="1"/>
    <col min="4842" max="4848" width="10.77734375" style="8" customWidth="1"/>
    <col min="4849" max="4849" width="14.77734375" style="8" customWidth="1"/>
    <col min="4850" max="5086" width="10.77734375" style="8"/>
    <col min="5087" max="5087" width="14.109375" style="8" customWidth="1"/>
    <col min="5088" max="5088" width="6.6640625" style="8" customWidth="1"/>
    <col min="5089" max="5089" width="25.6640625" style="8" customWidth="1"/>
    <col min="5090" max="5090" width="34.6640625" style="8" customWidth="1"/>
    <col min="5091" max="5091" width="10.6640625" style="8" customWidth="1"/>
    <col min="5092" max="5092" width="6.6640625" style="8" customWidth="1"/>
    <col min="5093" max="5093" width="12.6640625" style="8" customWidth="1"/>
    <col min="5094" max="5095" width="14.6640625" style="8" customWidth="1"/>
    <col min="5096" max="5096" width="12.6640625" style="8" customWidth="1"/>
    <col min="5097" max="5097" width="16.6640625" style="8" customWidth="1"/>
    <col min="5098" max="5104" width="10.77734375" style="8" customWidth="1"/>
    <col min="5105" max="5105" width="14.77734375" style="8" customWidth="1"/>
    <col min="5106" max="5342" width="10.77734375" style="8"/>
    <col min="5343" max="5343" width="14.109375" style="8" customWidth="1"/>
    <col min="5344" max="5344" width="6.6640625" style="8" customWidth="1"/>
    <col min="5345" max="5345" width="25.6640625" style="8" customWidth="1"/>
    <col min="5346" max="5346" width="34.6640625" style="8" customWidth="1"/>
    <col min="5347" max="5347" width="10.6640625" style="8" customWidth="1"/>
    <col min="5348" max="5348" width="6.6640625" style="8" customWidth="1"/>
    <col min="5349" max="5349" width="12.6640625" style="8" customWidth="1"/>
    <col min="5350" max="5351" width="14.6640625" style="8" customWidth="1"/>
    <col min="5352" max="5352" width="12.6640625" style="8" customWidth="1"/>
    <col min="5353" max="5353" width="16.6640625" style="8" customWidth="1"/>
    <col min="5354" max="5360" width="10.77734375" style="8" customWidth="1"/>
    <col min="5361" max="5361" width="14.77734375" style="8" customWidth="1"/>
    <col min="5362" max="5598" width="10.77734375" style="8"/>
    <col min="5599" max="5599" width="14.109375" style="8" customWidth="1"/>
    <col min="5600" max="5600" width="6.6640625" style="8" customWidth="1"/>
    <col min="5601" max="5601" width="25.6640625" style="8" customWidth="1"/>
    <col min="5602" max="5602" width="34.6640625" style="8" customWidth="1"/>
    <col min="5603" max="5603" width="10.6640625" style="8" customWidth="1"/>
    <col min="5604" max="5604" width="6.6640625" style="8" customWidth="1"/>
    <col min="5605" max="5605" width="12.6640625" style="8" customWidth="1"/>
    <col min="5606" max="5607" width="14.6640625" style="8" customWidth="1"/>
    <col min="5608" max="5608" width="12.6640625" style="8" customWidth="1"/>
    <col min="5609" max="5609" width="16.6640625" style="8" customWidth="1"/>
    <col min="5610" max="5616" width="10.77734375" style="8" customWidth="1"/>
    <col min="5617" max="5617" width="14.77734375" style="8" customWidth="1"/>
    <col min="5618" max="5854" width="10.77734375" style="8"/>
    <col min="5855" max="5855" width="14.109375" style="8" customWidth="1"/>
    <col min="5856" max="5856" width="6.6640625" style="8" customWidth="1"/>
    <col min="5857" max="5857" width="25.6640625" style="8" customWidth="1"/>
    <col min="5858" max="5858" width="34.6640625" style="8" customWidth="1"/>
    <col min="5859" max="5859" width="10.6640625" style="8" customWidth="1"/>
    <col min="5860" max="5860" width="6.6640625" style="8" customWidth="1"/>
    <col min="5861" max="5861" width="12.6640625" style="8" customWidth="1"/>
    <col min="5862" max="5863" width="14.6640625" style="8" customWidth="1"/>
    <col min="5864" max="5864" width="12.6640625" style="8" customWidth="1"/>
    <col min="5865" max="5865" width="16.6640625" style="8" customWidth="1"/>
    <col min="5866" max="5872" width="10.77734375" style="8" customWidth="1"/>
    <col min="5873" max="5873" width="14.77734375" style="8" customWidth="1"/>
    <col min="5874" max="6110" width="10.77734375" style="8"/>
    <col min="6111" max="6111" width="14.109375" style="8" customWidth="1"/>
    <col min="6112" max="6112" width="6.6640625" style="8" customWidth="1"/>
    <col min="6113" max="6113" width="25.6640625" style="8" customWidth="1"/>
    <col min="6114" max="6114" width="34.6640625" style="8" customWidth="1"/>
    <col min="6115" max="6115" width="10.6640625" style="8" customWidth="1"/>
    <col min="6116" max="6116" width="6.6640625" style="8" customWidth="1"/>
    <col min="6117" max="6117" width="12.6640625" style="8" customWidth="1"/>
    <col min="6118" max="6119" width="14.6640625" style="8" customWidth="1"/>
    <col min="6120" max="6120" width="12.6640625" style="8" customWidth="1"/>
    <col min="6121" max="6121" width="16.6640625" style="8" customWidth="1"/>
    <col min="6122" max="6128" width="10.77734375" style="8" customWidth="1"/>
    <col min="6129" max="6129" width="14.77734375" style="8" customWidth="1"/>
    <col min="6130" max="6366" width="10.77734375" style="8"/>
    <col min="6367" max="6367" width="14.109375" style="8" customWidth="1"/>
    <col min="6368" max="6368" width="6.6640625" style="8" customWidth="1"/>
    <col min="6369" max="6369" width="25.6640625" style="8" customWidth="1"/>
    <col min="6370" max="6370" width="34.6640625" style="8" customWidth="1"/>
    <col min="6371" max="6371" width="10.6640625" style="8" customWidth="1"/>
    <col min="6372" max="6372" width="6.6640625" style="8" customWidth="1"/>
    <col min="6373" max="6373" width="12.6640625" style="8" customWidth="1"/>
    <col min="6374" max="6375" width="14.6640625" style="8" customWidth="1"/>
    <col min="6376" max="6376" width="12.6640625" style="8" customWidth="1"/>
    <col min="6377" max="6377" width="16.6640625" style="8" customWidth="1"/>
    <col min="6378" max="6384" width="10.77734375" style="8" customWidth="1"/>
    <col min="6385" max="6385" width="14.77734375" style="8" customWidth="1"/>
    <col min="6386" max="6622" width="10.77734375" style="8"/>
    <col min="6623" max="6623" width="14.109375" style="8" customWidth="1"/>
    <col min="6624" max="6624" width="6.6640625" style="8" customWidth="1"/>
    <col min="6625" max="6625" width="25.6640625" style="8" customWidth="1"/>
    <col min="6626" max="6626" width="34.6640625" style="8" customWidth="1"/>
    <col min="6627" max="6627" width="10.6640625" style="8" customWidth="1"/>
    <col min="6628" max="6628" width="6.6640625" style="8" customWidth="1"/>
    <col min="6629" max="6629" width="12.6640625" style="8" customWidth="1"/>
    <col min="6630" max="6631" width="14.6640625" style="8" customWidth="1"/>
    <col min="6632" max="6632" width="12.6640625" style="8" customWidth="1"/>
    <col min="6633" max="6633" width="16.6640625" style="8" customWidth="1"/>
    <col min="6634" max="6640" width="10.77734375" style="8" customWidth="1"/>
    <col min="6641" max="6641" width="14.77734375" style="8" customWidth="1"/>
    <col min="6642" max="6878" width="10.77734375" style="8"/>
    <col min="6879" max="6879" width="14.109375" style="8" customWidth="1"/>
    <col min="6880" max="6880" width="6.6640625" style="8" customWidth="1"/>
    <col min="6881" max="6881" width="25.6640625" style="8" customWidth="1"/>
    <col min="6882" max="6882" width="34.6640625" style="8" customWidth="1"/>
    <col min="6883" max="6883" width="10.6640625" style="8" customWidth="1"/>
    <col min="6884" max="6884" width="6.6640625" style="8" customWidth="1"/>
    <col min="6885" max="6885" width="12.6640625" style="8" customWidth="1"/>
    <col min="6886" max="6887" width="14.6640625" style="8" customWidth="1"/>
    <col min="6888" max="6888" width="12.6640625" style="8" customWidth="1"/>
    <col min="6889" max="6889" width="16.6640625" style="8" customWidth="1"/>
    <col min="6890" max="6896" width="10.77734375" style="8" customWidth="1"/>
    <col min="6897" max="6897" width="14.77734375" style="8" customWidth="1"/>
    <col min="6898" max="7134" width="10.77734375" style="8"/>
    <col min="7135" max="7135" width="14.109375" style="8" customWidth="1"/>
    <col min="7136" max="7136" width="6.6640625" style="8" customWidth="1"/>
    <col min="7137" max="7137" width="25.6640625" style="8" customWidth="1"/>
    <col min="7138" max="7138" width="34.6640625" style="8" customWidth="1"/>
    <col min="7139" max="7139" width="10.6640625" style="8" customWidth="1"/>
    <col min="7140" max="7140" width="6.6640625" style="8" customWidth="1"/>
    <col min="7141" max="7141" width="12.6640625" style="8" customWidth="1"/>
    <col min="7142" max="7143" width="14.6640625" style="8" customWidth="1"/>
    <col min="7144" max="7144" width="12.6640625" style="8" customWidth="1"/>
    <col min="7145" max="7145" width="16.6640625" style="8" customWidth="1"/>
    <col min="7146" max="7152" width="10.77734375" style="8" customWidth="1"/>
    <col min="7153" max="7153" width="14.77734375" style="8" customWidth="1"/>
    <col min="7154" max="7390" width="10.77734375" style="8"/>
    <col min="7391" max="7391" width="14.109375" style="8" customWidth="1"/>
    <col min="7392" max="7392" width="6.6640625" style="8" customWidth="1"/>
    <col min="7393" max="7393" width="25.6640625" style="8" customWidth="1"/>
    <col min="7394" max="7394" width="34.6640625" style="8" customWidth="1"/>
    <col min="7395" max="7395" width="10.6640625" style="8" customWidth="1"/>
    <col min="7396" max="7396" width="6.6640625" style="8" customWidth="1"/>
    <col min="7397" max="7397" width="12.6640625" style="8" customWidth="1"/>
    <col min="7398" max="7399" width="14.6640625" style="8" customWidth="1"/>
    <col min="7400" max="7400" width="12.6640625" style="8" customWidth="1"/>
    <col min="7401" max="7401" width="16.6640625" style="8" customWidth="1"/>
    <col min="7402" max="7408" width="10.77734375" style="8" customWidth="1"/>
    <col min="7409" max="7409" width="14.77734375" style="8" customWidth="1"/>
    <col min="7410" max="7646" width="10.77734375" style="8"/>
    <col min="7647" max="7647" width="14.109375" style="8" customWidth="1"/>
    <col min="7648" max="7648" width="6.6640625" style="8" customWidth="1"/>
    <col min="7649" max="7649" width="25.6640625" style="8" customWidth="1"/>
    <col min="7650" max="7650" width="34.6640625" style="8" customWidth="1"/>
    <col min="7651" max="7651" width="10.6640625" style="8" customWidth="1"/>
    <col min="7652" max="7652" width="6.6640625" style="8" customWidth="1"/>
    <col min="7653" max="7653" width="12.6640625" style="8" customWidth="1"/>
    <col min="7654" max="7655" width="14.6640625" style="8" customWidth="1"/>
    <col min="7656" max="7656" width="12.6640625" style="8" customWidth="1"/>
    <col min="7657" max="7657" width="16.6640625" style="8" customWidth="1"/>
    <col min="7658" max="7664" width="10.77734375" style="8" customWidth="1"/>
    <col min="7665" max="7665" width="14.77734375" style="8" customWidth="1"/>
    <col min="7666" max="7902" width="10.77734375" style="8"/>
    <col min="7903" max="7903" width="14.109375" style="8" customWidth="1"/>
    <col min="7904" max="7904" width="6.6640625" style="8" customWidth="1"/>
    <col min="7905" max="7905" width="25.6640625" style="8" customWidth="1"/>
    <col min="7906" max="7906" width="34.6640625" style="8" customWidth="1"/>
    <col min="7907" max="7907" width="10.6640625" style="8" customWidth="1"/>
    <col min="7908" max="7908" width="6.6640625" style="8" customWidth="1"/>
    <col min="7909" max="7909" width="12.6640625" style="8" customWidth="1"/>
    <col min="7910" max="7911" width="14.6640625" style="8" customWidth="1"/>
    <col min="7912" max="7912" width="12.6640625" style="8" customWidth="1"/>
    <col min="7913" max="7913" width="16.6640625" style="8" customWidth="1"/>
    <col min="7914" max="7920" width="10.77734375" style="8" customWidth="1"/>
    <col min="7921" max="7921" width="14.77734375" style="8" customWidth="1"/>
    <col min="7922" max="8158" width="10.77734375" style="8"/>
    <col min="8159" max="8159" width="14.109375" style="8" customWidth="1"/>
    <col min="8160" max="8160" width="6.6640625" style="8" customWidth="1"/>
    <col min="8161" max="8161" width="25.6640625" style="8" customWidth="1"/>
    <col min="8162" max="8162" width="34.6640625" style="8" customWidth="1"/>
    <col min="8163" max="8163" width="10.6640625" style="8" customWidth="1"/>
    <col min="8164" max="8164" width="6.6640625" style="8" customWidth="1"/>
    <col min="8165" max="8165" width="12.6640625" style="8" customWidth="1"/>
    <col min="8166" max="8167" width="14.6640625" style="8" customWidth="1"/>
    <col min="8168" max="8168" width="12.6640625" style="8" customWidth="1"/>
    <col min="8169" max="8169" width="16.6640625" style="8" customWidth="1"/>
    <col min="8170" max="8176" width="10.77734375" style="8" customWidth="1"/>
    <col min="8177" max="8177" width="14.77734375" style="8" customWidth="1"/>
    <col min="8178" max="8414" width="10.77734375" style="8"/>
    <col min="8415" max="8415" width="14.109375" style="8" customWidth="1"/>
    <col min="8416" max="8416" width="6.6640625" style="8" customWidth="1"/>
    <col min="8417" max="8417" width="25.6640625" style="8" customWidth="1"/>
    <col min="8418" max="8418" width="34.6640625" style="8" customWidth="1"/>
    <col min="8419" max="8419" width="10.6640625" style="8" customWidth="1"/>
    <col min="8420" max="8420" width="6.6640625" style="8" customWidth="1"/>
    <col min="8421" max="8421" width="12.6640625" style="8" customWidth="1"/>
    <col min="8422" max="8423" width="14.6640625" style="8" customWidth="1"/>
    <col min="8424" max="8424" width="12.6640625" style="8" customWidth="1"/>
    <col min="8425" max="8425" width="16.6640625" style="8" customWidth="1"/>
    <col min="8426" max="8432" width="10.77734375" style="8" customWidth="1"/>
    <col min="8433" max="8433" width="14.77734375" style="8" customWidth="1"/>
    <col min="8434" max="8670" width="10.77734375" style="8"/>
    <col min="8671" max="8671" width="14.109375" style="8" customWidth="1"/>
    <col min="8672" max="8672" width="6.6640625" style="8" customWidth="1"/>
    <col min="8673" max="8673" width="25.6640625" style="8" customWidth="1"/>
    <col min="8674" max="8674" width="34.6640625" style="8" customWidth="1"/>
    <col min="8675" max="8675" width="10.6640625" style="8" customWidth="1"/>
    <col min="8676" max="8676" width="6.6640625" style="8" customWidth="1"/>
    <col min="8677" max="8677" width="12.6640625" style="8" customWidth="1"/>
    <col min="8678" max="8679" width="14.6640625" style="8" customWidth="1"/>
    <col min="8680" max="8680" width="12.6640625" style="8" customWidth="1"/>
    <col min="8681" max="8681" width="16.6640625" style="8" customWidth="1"/>
    <col min="8682" max="8688" width="10.77734375" style="8" customWidth="1"/>
    <col min="8689" max="8689" width="14.77734375" style="8" customWidth="1"/>
    <col min="8690" max="8926" width="10.77734375" style="8"/>
    <col min="8927" max="8927" width="14.109375" style="8" customWidth="1"/>
    <col min="8928" max="8928" width="6.6640625" style="8" customWidth="1"/>
    <col min="8929" max="8929" width="25.6640625" style="8" customWidth="1"/>
    <col min="8930" max="8930" width="34.6640625" style="8" customWidth="1"/>
    <col min="8931" max="8931" width="10.6640625" style="8" customWidth="1"/>
    <col min="8932" max="8932" width="6.6640625" style="8" customWidth="1"/>
    <col min="8933" max="8933" width="12.6640625" style="8" customWidth="1"/>
    <col min="8934" max="8935" width="14.6640625" style="8" customWidth="1"/>
    <col min="8936" max="8936" width="12.6640625" style="8" customWidth="1"/>
    <col min="8937" max="8937" width="16.6640625" style="8" customWidth="1"/>
    <col min="8938" max="8944" width="10.77734375" style="8" customWidth="1"/>
    <col min="8945" max="8945" width="14.77734375" style="8" customWidth="1"/>
    <col min="8946" max="9182" width="10.77734375" style="8"/>
    <col min="9183" max="9183" width="14.109375" style="8" customWidth="1"/>
    <col min="9184" max="9184" width="6.6640625" style="8" customWidth="1"/>
    <col min="9185" max="9185" width="25.6640625" style="8" customWidth="1"/>
    <col min="9186" max="9186" width="34.6640625" style="8" customWidth="1"/>
    <col min="9187" max="9187" width="10.6640625" style="8" customWidth="1"/>
    <col min="9188" max="9188" width="6.6640625" style="8" customWidth="1"/>
    <col min="9189" max="9189" width="12.6640625" style="8" customWidth="1"/>
    <col min="9190" max="9191" width="14.6640625" style="8" customWidth="1"/>
    <col min="9192" max="9192" width="12.6640625" style="8" customWidth="1"/>
    <col min="9193" max="9193" width="16.6640625" style="8" customWidth="1"/>
    <col min="9194" max="9200" width="10.77734375" style="8" customWidth="1"/>
    <col min="9201" max="9201" width="14.77734375" style="8" customWidth="1"/>
    <col min="9202" max="9438" width="10.77734375" style="8"/>
    <col min="9439" max="9439" width="14.109375" style="8" customWidth="1"/>
    <col min="9440" max="9440" width="6.6640625" style="8" customWidth="1"/>
    <col min="9441" max="9441" width="25.6640625" style="8" customWidth="1"/>
    <col min="9442" max="9442" width="34.6640625" style="8" customWidth="1"/>
    <col min="9443" max="9443" width="10.6640625" style="8" customWidth="1"/>
    <col min="9444" max="9444" width="6.6640625" style="8" customWidth="1"/>
    <col min="9445" max="9445" width="12.6640625" style="8" customWidth="1"/>
    <col min="9446" max="9447" width="14.6640625" style="8" customWidth="1"/>
    <col min="9448" max="9448" width="12.6640625" style="8" customWidth="1"/>
    <col min="9449" max="9449" width="16.6640625" style="8" customWidth="1"/>
    <col min="9450" max="9456" width="10.77734375" style="8" customWidth="1"/>
    <col min="9457" max="9457" width="14.77734375" style="8" customWidth="1"/>
    <col min="9458" max="9694" width="10.77734375" style="8"/>
    <col min="9695" max="9695" width="14.109375" style="8" customWidth="1"/>
    <col min="9696" max="9696" width="6.6640625" style="8" customWidth="1"/>
    <col min="9697" max="9697" width="25.6640625" style="8" customWidth="1"/>
    <col min="9698" max="9698" width="34.6640625" style="8" customWidth="1"/>
    <col min="9699" max="9699" width="10.6640625" style="8" customWidth="1"/>
    <col min="9700" max="9700" width="6.6640625" style="8" customWidth="1"/>
    <col min="9701" max="9701" width="12.6640625" style="8" customWidth="1"/>
    <col min="9702" max="9703" width="14.6640625" style="8" customWidth="1"/>
    <col min="9704" max="9704" width="12.6640625" style="8" customWidth="1"/>
    <col min="9705" max="9705" width="16.6640625" style="8" customWidth="1"/>
    <col min="9706" max="9712" width="10.77734375" style="8" customWidth="1"/>
    <col min="9713" max="9713" width="14.77734375" style="8" customWidth="1"/>
    <col min="9714" max="9950" width="10.77734375" style="8"/>
    <col min="9951" max="9951" width="14.109375" style="8" customWidth="1"/>
    <col min="9952" max="9952" width="6.6640625" style="8" customWidth="1"/>
    <col min="9953" max="9953" width="25.6640625" style="8" customWidth="1"/>
    <col min="9954" max="9954" width="34.6640625" style="8" customWidth="1"/>
    <col min="9955" max="9955" width="10.6640625" style="8" customWidth="1"/>
    <col min="9956" max="9956" width="6.6640625" style="8" customWidth="1"/>
    <col min="9957" max="9957" width="12.6640625" style="8" customWidth="1"/>
    <col min="9958" max="9959" width="14.6640625" style="8" customWidth="1"/>
    <col min="9960" max="9960" width="12.6640625" style="8" customWidth="1"/>
    <col min="9961" max="9961" width="16.6640625" style="8" customWidth="1"/>
    <col min="9962" max="9968" width="10.77734375" style="8" customWidth="1"/>
    <col min="9969" max="9969" width="14.77734375" style="8" customWidth="1"/>
    <col min="9970" max="10206" width="10.77734375" style="8"/>
    <col min="10207" max="10207" width="14.109375" style="8" customWidth="1"/>
    <col min="10208" max="10208" width="6.6640625" style="8" customWidth="1"/>
    <col min="10209" max="10209" width="25.6640625" style="8" customWidth="1"/>
    <col min="10210" max="10210" width="34.6640625" style="8" customWidth="1"/>
    <col min="10211" max="10211" width="10.6640625" style="8" customWidth="1"/>
    <col min="10212" max="10212" width="6.6640625" style="8" customWidth="1"/>
    <col min="10213" max="10213" width="12.6640625" style="8" customWidth="1"/>
    <col min="10214" max="10215" width="14.6640625" style="8" customWidth="1"/>
    <col min="10216" max="10216" width="12.6640625" style="8" customWidth="1"/>
    <col min="10217" max="10217" width="16.6640625" style="8" customWidth="1"/>
    <col min="10218" max="10224" width="10.77734375" style="8" customWidth="1"/>
    <col min="10225" max="10225" width="14.77734375" style="8" customWidth="1"/>
    <col min="10226" max="10462" width="10.77734375" style="8"/>
    <col min="10463" max="10463" width="14.109375" style="8" customWidth="1"/>
    <col min="10464" max="10464" width="6.6640625" style="8" customWidth="1"/>
    <col min="10465" max="10465" width="25.6640625" style="8" customWidth="1"/>
    <col min="10466" max="10466" width="34.6640625" style="8" customWidth="1"/>
    <col min="10467" max="10467" width="10.6640625" style="8" customWidth="1"/>
    <col min="10468" max="10468" width="6.6640625" style="8" customWidth="1"/>
    <col min="10469" max="10469" width="12.6640625" style="8" customWidth="1"/>
    <col min="10470" max="10471" width="14.6640625" style="8" customWidth="1"/>
    <col min="10472" max="10472" width="12.6640625" style="8" customWidth="1"/>
    <col min="10473" max="10473" width="16.6640625" style="8" customWidth="1"/>
    <col min="10474" max="10480" width="10.77734375" style="8" customWidth="1"/>
    <col min="10481" max="10481" width="14.77734375" style="8" customWidth="1"/>
    <col min="10482" max="10718" width="10.77734375" style="8"/>
    <col min="10719" max="10719" width="14.109375" style="8" customWidth="1"/>
    <col min="10720" max="10720" width="6.6640625" style="8" customWidth="1"/>
    <col min="10721" max="10721" width="25.6640625" style="8" customWidth="1"/>
    <col min="10722" max="10722" width="34.6640625" style="8" customWidth="1"/>
    <col min="10723" max="10723" width="10.6640625" style="8" customWidth="1"/>
    <col min="10724" max="10724" width="6.6640625" style="8" customWidth="1"/>
    <col min="10725" max="10725" width="12.6640625" style="8" customWidth="1"/>
    <col min="10726" max="10727" width="14.6640625" style="8" customWidth="1"/>
    <col min="10728" max="10728" width="12.6640625" style="8" customWidth="1"/>
    <col min="10729" max="10729" width="16.6640625" style="8" customWidth="1"/>
    <col min="10730" max="10736" width="10.77734375" style="8" customWidth="1"/>
    <col min="10737" max="10737" width="14.77734375" style="8" customWidth="1"/>
    <col min="10738" max="10974" width="10.77734375" style="8"/>
    <col min="10975" max="10975" width="14.109375" style="8" customWidth="1"/>
    <col min="10976" max="10976" width="6.6640625" style="8" customWidth="1"/>
    <col min="10977" max="10977" width="25.6640625" style="8" customWidth="1"/>
    <col min="10978" max="10978" width="34.6640625" style="8" customWidth="1"/>
    <col min="10979" max="10979" width="10.6640625" style="8" customWidth="1"/>
    <col min="10980" max="10980" width="6.6640625" style="8" customWidth="1"/>
    <col min="10981" max="10981" width="12.6640625" style="8" customWidth="1"/>
    <col min="10982" max="10983" width="14.6640625" style="8" customWidth="1"/>
    <col min="10984" max="10984" width="12.6640625" style="8" customWidth="1"/>
    <col min="10985" max="10985" width="16.6640625" style="8" customWidth="1"/>
    <col min="10986" max="10992" width="10.77734375" style="8" customWidth="1"/>
    <col min="10993" max="10993" width="14.77734375" style="8" customWidth="1"/>
    <col min="10994" max="11230" width="10.77734375" style="8"/>
    <col min="11231" max="11231" width="14.109375" style="8" customWidth="1"/>
    <col min="11232" max="11232" width="6.6640625" style="8" customWidth="1"/>
    <col min="11233" max="11233" width="25.6640625" style="8" customWidth="1"/>
    <col min="11234" max="11234" width="34.6640625" style="8" customWidth="1"/>
    <col min="11235" max="11235" width="10.6640625" style="8" customWidth="1"/>
    <col min="11236" max="11236" width="6.6640625" style="8" customWidth="1"/>
    <col min="11237" max="11237" width="12.6640625" style="8" customWidth="1"/>
    <col min="11238" max="11239" width="14.6640625" style="8" customWidth="1"/>
    <col min="11240" max="11240" width="12.6640625" style="8" customWidth="1"/>
    <col min="11241" max="11241" width="16.6640625" style="8" customWidth="1"/>
    <col min="11242" max="11248" width="10.77734375" style="8" customWidth="1"/>
    <col min="11249" max="11249" width="14.77734375" style="8" customWidth="1"/>
    <col min="11250" max="11486" width="10.77734375" style="8"/>
    <col min="11487" max="11487" width="14.109375" style="8" customWidth="1"/>
    <col min="11488" max="11488" width="6.6640625" style="8" customWidth="1"/>
    <col min="11489" max="11489" width="25.6640625" style="8" customWidth="1"/>
    <col min="11490" max="11490" width="34.6640625" style="8" customWidth="1"/>
    <col min="11491" max="11491" width="10.6640625" style="8" customWidth="1"/>
    <col min="11492" max="11492" width="6.6640625" style="8" customWidth="1"/>
    <col min="11493" max="11493" width="12.6640625" style="8" customWidth="1"/>
    <col min="11494" max="11495" width="14.6640625" style="8" customWidth="1"/>
    <col min="11496" max="11496" width="12.6640625" style="8" customWidth="1"/>
    <col min="11497" max="11497" width="16.6640625" style="8" customWidth="1"/>
    <col min="11498" max="11504" width="10.77734375" style="8" customWidth="1"/>
    <col min="11505" max="11505" width="14.77734375" style="8" customWidth="1"/>
    <col min="11506" max="11742" width="10.77734375" style="8"/>
    <col min="11743" max="11743" width="14.109375" style="8" customWidth="1"/>
    <col min="11744" max="11744" width="6.6640625" style="8" customWidth="1"/>
    <col min="11745" max="11745" width="25.6640625" style="8" customWidth="1"/>
    <col min="11746" max="11746" width="34.6640625" style="8" customWidth="1"/>
    <col min="11747" max="11747" width="10.6640625" style="8" customWidth="1"/>
    <col min="11748" max="11748" width="6.6640625" style="8" customWidth="1"/>
    <col min="11749" max="11749" width="12.6640625" style="8" customWidth="1"/>
    <col min="11750" max="11751" width="14.6640625" style="8" customWidth="1"/>
    <col min="11752" max="11752" width="12.6640625" style="8" customWidth="1"/>
    <col min="11753" max="11753" width="16.6640625" style="8" customWidth="1"/>
    <col min="11754" max="11760" width="10.77734375" style="8" customWidth="1"/>
    <col min="11761" max="11761" width="14.77734375" style="8" customWidth="1"/>
    <col min="11762" max="11998" width="10.77734375" style="8"/>
    <col min="11999" max="11999" width="14.109375" style="8" customWidth="1"/>
    <col min="12000" max="12000" width="6.6640625" style="8" customWidth="1"/>
    <col min="12001" max="12001" width="25.6640625" style="8" customWidth="1"/>
    <col min="12002" max="12002" width="34.6640625" style="8" customWidth="1"/>
    <col min="12003" max="12003" width="10.6640625" style="8" customWidth="1"/>
    <col min="12004" max="12004" width="6.6640625" style="8" customWidth="1"/>
    <col min="12005" max="12005" width="12.6640625" style="8" customWidth="1"/>
    <col min="12006" max="12007" width="14.6640625" style="8" customWidth="1"/>
    <col min="12008" max="12008" width="12.6640625" style="8" customWidth="1"/>
    <col min="12009" max="12009" width="16.6640625" style="8" customWidth="1"/>
    <col min="12010" max="12016" width="10.77734375" style="8" customWidth="1"/>
    <col min="12017" max="12017" width="14.77734375" style="8" customWidth="1"/>
    <col min="12018" max="12254" width="10.77734375" style="8"/>
    <col min="12255" max="12255" width="14.109375" style="8" customWidth="1"/>
    <col min="12256" max="12256" width="6.6640625" style="8" customWidth="1"/>
    <col min="12257" max="12257" width="25.6640625" style="8" customWidth="1"/>
    <col min="12258" max="12258" width="34.6640625" style="8" customWidth="1"/>
    <col min="12259" max="12259" width="10.6640625" style="8" customWidth="1"/>
    <col min="12260" max="12260" width="6.6640625" style="8" customWidth="1"/>
    <col min="12261" max="12261" width="12.6640625" style="8" customWidth="1"/>
    <col min="12262" max="12263" width="14.6640625" style="8" customWidth="1"/>
    <col min="12264" max="12264" width="12.6640625" style="8" customWidth="1"/>
    <col min="12265" max="12265" width="16.6640625" style="8" customWidth="1"/>
    <col min="12266" max="12272" width="10.77734375" style="8" customWidth="1"/>
    <col min="12273" max="12273" width="14.77734375" style="8" customWidth="1"/>
    <col min="12274" max="12510" width="10.77734375" style="8"/>
    <col min="12511" max="12511" width="14.109375" style="8" customWidth="1"/>
    <col min="12512" max="12512" width="6.6640625" style="8" customWidth="1"/>
    <col min="12513" max="12513" width="25.6640625" style="8" customWidth="1"/>
    <col min="12514" max="12514" width="34.6640625" style="8" customWidth="1"/>
    <col min="12515" max="12515" width="10.6640625" style="8" customWidth="1"/>
    <col min="12516" max="12516" width="6.6640625" style="8" customWidth="1"/>
    <col min="12517" max="12517" width="12.6640625" style="8" customWidth="1"/>
    <col min="12518" max="12519" width="14.6640625" style="8" customWidth="1"/>
    <col min="12520" max="12520" width="12.6640625" style="8" customWidth="1"/>
    <col min="12521" max="12521" width="16.6640625" style="8" customWidth="1"/>
    <col min="12522" max="12528" width="10.77734375" style="8" customWidth="1"/>
    <col min="12529" max="12529" width="14.77734375" style="8" customWidth="1"/>
    <col min="12530" max="12766" width="10.77734375" style="8"/>
    <col min="12767" max="12767" width="14.109375" style="8" customWidth="1"/>
    <col min="12768" max="12768" width="6.6640625" style="8" customWidth="1"/>
    <col min="12769" max="12769" width="25.6640625" style="8" customWidth="1"/>
    <col min="12770" max="12770" width="34.6640625" style="8" customWidth="1"/>
    <col min="12771" max="12771" width="10.6640625" style="8" customWidth="1"/>
    <col min="12772" max="12772" width="6.6640625" style="8" customWidth="1"/>
    <col min="12773" max="12773" width="12.6640625" style="8" customWidth="1"/>
    <col min="12774" max="12775" width="14.6640625" style="8" customWidth="1"/>
    <col min="12776" max="12776" width="12.6640625" style="8" customWidth="1"/>
    <col min="12777" max="12777" width="16.6640625" style="8" customWidth="1"/>
    <col min="12778" max="12784" width="10.77734375" style="8" customWidth="1"/>
    <col min="12785" max="12785" width="14.77734375" style="8" customWidth="1"/>
    <col min="12786" max="13022" width="10.77734375" style="8"/>
    <col min="13023" max="13023" width="14.109375" style="8" customWidth="1"/>
    <col min="13024" max="13024" width="6.6640625" style="8" customWidth="1"/>
    <col min="13025" max="13025" width="25.6640625" style="8" customWidth="1"/>
    <col min="13026" max="13026" width="34.6640625" style="8" customWidth="1"/>
    <col min="13027" max="13027" width="10.6640625" style="8" customWidth="1"/>
    <col min="13028" max="13028" width="6.6640625" style="8" customWidth="1"/>
    <col min="13029" max="13029" width="12.6640625" style="8" customWidth="1"/>
    <col min="13030" max="13031" width="14.6640625" style="8" customWidth="1"/>
    <col min="13032" max="13032" width="12.6640625" style="8" customWidth="1"/>
    <col min="13033" max="13033" width="16.6640625" style="8" customWidth="1"/>
    <col min="13034" max="13040" width="10.77734375" style="8" customWidth="1"/>
    <col min="13041" max="13041" width="14.77734375" style="8" customWidth="1"/>
    <col min="13042" max="13278" width="10.77734375" style="8"/>
    <col min="13279" max="13279" width="14.109375" style="8" customWidth="1"/>
    <col min="13280" max="13280" width="6.6640625" style="8" customWidth="1"/>
    <col min="13281" max="13281" width="25.6640625" style="8" customWidth="1"/>
    <col min="13282" max="13282" width="34.6640625" style="8" customWidth="1"/>
    <col min="13283" max="13283" width="10.6640625" style="8" customWidth="1"/>
    <col min="13284" max="13284" width="6.6640625" style="8" customWidth="1"/>
    <col min="13285" max="13285" width="12.6640625" style="8" customWidth="1"/>
    <col min="13286" max="13287" width="14.6640625" style="8" customWidth="1"/>
    <col min="13288" max="13288" width="12.6640625" style="8" customWidth="1"/>
    <col min="13289" max="13289" width="16.6640625" style="8" customWidth="1"/>
    <col min="13290" max="13296" width="10.77734375" style="8" customWidth="1"/>
    <col min="13297" max="13297" width="14.77734375" style="8" customWidth="1"/>
    <col min="13298" max="13534" width="10.77734375" style="8"/>
    <col min="13535" max="13535" width="14.109375" style="8" customWidth="1"/>
    <col min="13536" max="13536" width="6.6640625" style="8" customWidth="1"/>
    <col min="13537" max="13537" width="25.6640625" style="8" customWidth="1"/>
    <col min="13538" max="13538" width="34.6640625" style="8" customWidth="1"/>
    <col min="13539" max="13539" width="10.6640625" style="8" customWidth="1"/>
    <col min="13540" max="13540" width="6.6640625" style="8" customWidth="1"/>
    <col min="13541" max="13541" width="12.6640625" style="8" customWidth="1"/>
    <col min="13542" max="13543" width="14.6640625" style="8" customWidth="1"/>
    <col min="13544" max="13544" width="12.6640625" style="8" customWidth="1"/>
    <col min="13545" max="13545" width="16.6640625" style="8" customWidth="1"/>
    <col min="13546" max="13552" width="10.77734375" style="8" customWidth="1"/>
    <col min="13553" max="13553" width="14.77734375" style="8" customWidth="1"/>
    <col min="13554" max="13790" width="10.77734375" style="8"/>
    <col min="13791" max="13791" width="14.109375" style="8" customWidth="1"/>
    <col min="13792" max="13792" width="6.6640625" style="8" customWidth="1"/>
    <col min="13793" max="13793" width="25.6640625" style="8" customWidth="1"/>
    <col min="13794" max="13794" width="34.6640625" style="8" customWidth="1"/>
    <col min="13795" max="13795" width="10.6640625" style="8" customWidth="1"/>
    <col min="13796" max="13796" width="6.6640625" style="8" customWidth="1"/>
    <col min="13797" max="13797" width="12.6640625" style="8" customWidth="1"/>
    <col min="13798" max="13799" width="14.6640625" style="8" customWidth="1"/>
    <col min="13800" max="13800" width="12.6640625" style="8" customWidth="1"/>
    <col min="13801" max="13801" width="16.6640625" style="8" customWidth="1"/>
    <col min="13802" max="13808" width="10.77734375" style="8" customWidth="1"/>
    <col min="13809" max="13809" width="14.77734375" style="8" customWidth="1"/>
    <col min="13810" max="14046" width="10.77734375" style="8"/>
    <col min="14047" max="14047" width="14.109375" style="8" customWidth="1"/>
    <col min="14048" max="14048" width="6.6640625" style="8" customWidth="1"/>
    <col min="14049" max="14049" width="25.6640625" style="8" customWidth="1"/>
    <col min="14050" max="14050" width="34.6640625" style="8" customWidth="1"/>
    <col min="14051" max="14051" width="10.6640625" style="8" customWidth="1"/>
    <col min="14052" max="14052" width="6.6640625" style="8" customWidth="1"/>
    <col min="14053" max="14053" width="12.6640625" style="8" customWidth="1"/>
    <col min="14054" max="14055" width="14.6640625" style="8" customWidth="1"/>
    <col min="14056" max="14056" width="12.6640625" style="8" customWidth="1"/>
    <col min="14057" max="14057" width="16.6640625" style="8" customWidth="1"/>
    <col min="14058" max="14064" width="10.77734375" style="8" customWidth="1"/>
    <col min="14065" max="14065" width="14.77734375" style="8" customWidth="1"/>
    <col min="14066" max="14302" width="10.77734375" style="8"/>
    <col min="14303" max="14303" width="14.109375" style="8" customWidth="1"/>
    <col min="14304" max="14304" width="6.6640625" style="8" customWidth="1"/>
    <col min="14305" max="14305" width="25.6640625" style="8" customWidth="1"/>
    <col min="14306" max="14306" width="34.6640625" style="8" customWidth="1"/>
    <col min="14307" max="14307" width="10.6640625" style="8" customWidth="1"/>
    <col min="14308" max="14308" width="6.6640625" style="8" customWidth="1"/>
    <col min="14309" max="14309" width="12.6640625" style="8" customWidth="1"/>
    <col min="14310" max="14311" width="14.6640625" style="8" customWidth="1"/>
    <col min="14312" max="14312" width="12.6640625" style="8" customWidth="1"/>
    <col min="14313" max="14313" width="16.6640625" style="8" customWidth="1"/>
    <col min="14314" max="14320" width="10.77734375" style="8" customWidth="1"/>
    <col min="14321" max="14321" width="14.77734375" style="8" customWidth="1"/>
    <col min="14322" max="14558" width="10.77734375" style="8"/>
    <col min="14559" max="14559" width="14.109375" style="8" customWidth="1"/>
    <col min="14560" max="14560" width="6.6640625" style="8" customWidth="1"/>
    <col min="14561" max="14561" width="25.6640625" style="8" customWidth="1"/>
    <col min="14562" max="14562" width="34.6640625" style="8" customWidth="1"/>
    <col min="14563" max="14563" width="10.6640625" style="8" customWidth="1"/>
    <col min="14564" max="14564" width="6.6640625" style="8" customWidth="1"/>
    <col min="14565" max="14565" width="12.6640625" style="8" customWidth="1"/>
    <col min="14566" max="14567" width="14.6640625" style="8" customWidth="1"/>
    <col min="14568" max="14568" width="12.6640625" style="8" customWidth="1"/>
    <col min="14569" max="14569" width="16.6640625" style="8" customWidth="1"/>
    <col min="14570" max="14576" width="10.77734375" style="8" customWidth="1"/>
    <col min="14577" max="14577" width="14.77734375" style="8" customWidth="1"/>
    <col min="14578" max="14814" width="10.77734375" style="8"/>
    <col min="14815" max="14815" width="14.109375" style="8" customWidth="1"/>
    <col min="14816" max="14816" width="6.6640625" style="8" customWidth="1"/>
    <col min="14817" max="14817" width="25.6640625" style="8" customWidth="1"/>
    <col min="14818" max="14818" width="34.6640625" style="8" customWidth="1"/>
    <col min="14819" max="14819" width="10.6640625" style="8" customWidth="1"/>
    <col min="14820" max="14820" width="6.6640625" style="8" customWidth="1"/>
    <col min="14821" max="14821" width="12.6640625" style="8" customWidth="1"/>
    <col min="14822" max="14823" width="14.6640625" style="8" customWidth="1"/>
    <col min="14824" max="14824" width="12.6640625" style="8" customWidth="1"/>
    <col min="14825" max="14825" width="16.6640625" style="8" customWidth="1"/>
    <col min="14826" max="14832" width="10.77734375" style="8" customWidth="1"/>
    <col min="14833" max="14833" width="14.77734375" style="8" customWidth="1"/>
    <col min="14834" max="15070" width="10.77734375" style="8"/>
    <col min="15071" max="15071" width="14.109375" style="8" customWidth="1"/>
    <col min="15072" max="15072" width="6.6640625" style="8" customWidth="1"/>
    <col min="15073" max="15073" width="25.6640625" style="8" customWidth="1"/>
    <col min="15074" max="15074" width="34.6640625" style="8" customWidth="1"/>
    <col min="15075" max="15075" width="10.6640625" style="8" customWidth="1"/>
    <col min="15076" max="15076" width="6.6640625" style="8" customWidth="1"/>
    <col min="15077" max="15077" width="12.6640625" style="8" customWidth="1"/>
    <col min="15078" max="15079" width="14.6640625" style="8" customWidth="1"/>
    <col min="15080" max="15080" width="12.6640625" style="8" customWidth="1"/>
    <col min="15081" max="15081" width="16.6640625" style="8" customWidth="1"/>
    <col min="15082" max="15088" width="10.77734375" style="8" customWidth="1"/>
    <col min="15089" max="15089" width="14.77734375" style="8" customWidth="1"/>
    <col min="15090" max="15326" width="10.77734375" style="8"/>
    <col min="15327" max="15327" width="14.109375" style="8" customWidth="1"/>
    <col min="15328" max="15328" width="6.6640625" style="8" customWidth="1"/>
    <col min="15329" max="15329" width="25.6640625" style="8" customWidth="1"/>
    <col min="15330" max="15330" width="34.6640625" style="8" customWidth="1"/>
    <col min="15331" max="15331" width="10.6640625" style="8" customWidth="1"/>
    <col min="15332" max="15332" width="6.6640625" style="8" customWidth="1"/>
    <col min="15333" max="15333" width="12.6640625" style="8" customWidth="1"/>
    <col min="15334" max="15335" width="14.6640625" style="8" customWidth="1"/>
    <col min="15336" max="15336" width="12.6640625" style="8" customWidth="1"/>
    <col min="15337" max="15337" width="16.6640625" style="8" customWidth="1"/>
    <col min="15338" max="15344" width="10.77734375" style="8" customWidth="1"/>
    <col min="15345" max="15345" width="14.77734375" style="8" customWidth="1"/>
    <col min="15346" max="15582" width="10.77734375" style="8"/>
    <col min="15583" max="15583" width="14.109375" style="8" customWidth="1"/>
    <col min="15584" max="15584" width="6.6640625" style="8" customWidth="1"/>
    <col min="15585" max="15585" width="25.6640625" style="8" customWidth="1"/>
    <col min="15586" max="15586" width="34.6640625" style="8" customWidth="1"/>
    <col min="15587" max="15587" width="10.6640625" style="8" customWidth="1"/>
    <col min="15588" max="15588" width="6.6640625" style="8" customWidth="1"/>
    <col min="15589" max="15589" width="12.6640625" style="8" customWidth="1"/>
    <col min="15590" max="15591" width="14.6640625" style="8" customWidth="1"/>
    <col min="15592" max="15592" width="12.6640625" style="8" customWidth="1"/>
    <col min="15593" max="15593" width="16.6640625" style="8" customWidth="1"/>
    <col min="15594" max="15600" width="10.77734375" style="8" customWidth="1"/>
    <col min="15601" max="15601" width="14.77734375" style="8" customWidth="1"/>
    <col min="15602" max="15838" width="10.77734375" style="8"/>
    <col min="15839" max="15839" width="14.109375" style="8" customWidth="1"/>
    <col min="15840" max="15840" width="6.6640625" style="8" customWidth="1"/>
    <col min="15841" max="15841" width="25.6640625" style="8" customWidth="1"/>
    <col min="15842" max="15842" width="34.6640625" style="8" customWidth="1"/>
    <col min="15843" max="15843" width="10.6640625" style="8" customWidth="1"/>
    <col min="15844" max="15844" width="6.6640625" style="8" customWidth="1"/>
    <col min="15845" max="15845" width="12.6640625" style="8" customWidth="1"/>
    <col min="15846" max="15847" width="14.6640625" style="8" customWidth="1"/>
    <col min="15848" max="15848" width="12.6640625" style="8" customWidth="1"/>
    <col min="15849" max="15849" width="16.6640625" style="8" customWidth="1"/>
    <col min="15850" max="15856" width="10.77734375" style="8" customWidth="1"/>
    <col min="15857" max="15857" width="14.77734375" style="8" customWidth="1"/>
    <col min="15858" max="16094" width="10.77734375" style="8"/>
    <col min="16095" max="16095" width="14.109375" style="8" customWidth="1"/>
    <col min="16096" max="16096" width="6.6640625" style="8" customWidth="1"/>
    <col min="16097" max="16097" width="25.6640625" style="8" customWidth="1"/>
    <col min="16098" max="16098" width="34.6640625" style="8" customWidth="1"/>
    <col min="16099" max="16099" width="10.6640625" style="8" customWidth="1"/>
    <col min="16100" max="16100" width="6.6640625" style="8" customWidth="1"/>
    <col min="16101" max="16101" width="12.6640625" style="8" customWidth="1"/>
    <col min="16102" max="16103" width="14.6640625" style="8" customWidth="1"/>
    <col min="16104" max="16104" width="12.6640625" style="8" customWidth="1"/>
    <col min="16105" max="16105" width="16.6640625" style="8" customWidth="1"/>
    <col min="16106" max="16112" width="10.77734375" style="8" customWidth="1"/>
    <col min="16113" max="16113" width="14.77734375" style="8" customWidth="1"/>
    <col min="16114" max="16384" width="10.77734375" style="8"/>
  </cols>
  <sheetData>
    <row r="1" spans="2:10" ht="12.9" customHeight="1" x14ac:dyDescent="0.15">
      <c r="B1" s="1"/>
      <c r="F1" s="4"/>
      <c r="H1" s="196" t="s">
        <v>0</v>
      </c>
      <c r="I1" s="7">
        <v>3</v>
      </c>
    </row>
    <row r="2" spans="2:10" ht="12.9" customHeight="1" thickBot="1" x14ac:dyDescent="0.2">
      <c r="B2" s="1"/>
      <c r="F2" s="4"/>
      <c r="H2" s="196"/>
      <c r="I2" s="73"/>
    </row>
    <row r="3" spans="2:10" ht="12.9" customHeight="1" x14ac:dyDescent="0.15">
      <c r="B3" s="9"/>
      <c r="C3" s="10"/>
      <c r="D3" s="11"/>
      <c r="E3" s="207"/>
      <c r="F3" s="13"/>
      <c r="G3" s="14"/>
      <c r="H3" s="197"/>
      <c r="I3" s="15"/>
    </row>
    <row r="4" spans="2:10" ht="12.9" customHeight="1" x14ac:dyDescent="0.15">
      <c r="B4" s="16" t="s">
        <v>1</v>
      </c>
      <c r="C4" s="17" t="s">
        <v>2</v>
      </c>
      <c r="D4" s="18" t="s">
        <v>3</v>
      </c>
      <c r="E4" s="208" t="s">
        <v>4</v>
      </c>
      <c r="F4" s="20" t="s">
        <v>5</v>
      </c>
      <c r="G4" s="21" t="s">
        <v>6</v>
      </c>
      <c r="H4" s="198" t="s">
        <v>7</v>
      </c>
      <c r="I4" s="22" t="s">
        <v>8</v>
      </c>
    </row>
    <row r="5" spans="2:10" ht="12.9" customHeight="1" thickBot="1" x14ac:dyDescent="0.2">
      <c r="B5" s="23"/>
      <c r="C5" s="24"/>
      <c r="D5" s="25"/>
      <c r="E5" s="209"/>
      <c r="F5" s="27"/>
      <c r="G5" s="28"/>
      <c r="H5" s="199"/>
      <c r="I5" s="29"/>
    </row>
    <row r="6" spans="2:10" ht="12.9" customHeight="1" x14ac:dyDescent="0.15">
      <c r="B6" s="16"/>
      <c r="C6" s="50"/>
      <c r="D6" s="170"/>
      <c r="E6" s="94"/>
      <c r="F6" s="30"/>
      <c r="G6" s="31"/>
      <c r="H6" s="167"/>
      <c r="I6" s="160"/>
    </row>
    <row r="7" spans="2:10" ht="12.75" customHeight="1" x14ac:dyDescent="0.15">
      <c r="B7" s="16" t="s">
        <v>34</v>
      </c>
      <c r="C7" s="193" t="str">
        <f>'内訳書 '!C56</f>
        <v>照明設備工事</v>
      </c>
      <c r="D7" s="194">
        <f>'内訳書 '!D56</f>
        <v>0</v>
      </c>
      <c r="E7" s="78"/>
      <c r="F7" s="35"/>
      <c r="G7" s="36"/>
      <c r="H7" s="168"/>
      <c r="I7" s="160"/>
    </row>
    <row r="8" spans="2:10" ht="12.9" customHeight="1" x14ac:dyDescent="0.15">
      <c r="B8" s="156"/>
      <c r="C8" s="74"/>
      <c r="D8" s="172"/>
      <c r="E8" s="94"/>
      <c r="F8" s="30"/>
      <c r="G8" s="222"/>
      <c r="H8" s="167"/>
      <c r="I8" s="169"/>
    </row>
    <row r="9" spans="2:10" ht="12.9" customHeight="1" x14ac:dyDescent="0.15">
      <c r="B9" s="157"/>
      <c r="C9" s="33" t="s">
        <v>47</v>
      </c>
      <c r="D9" s="171" t="s">
        <v>163</v>
      </c>
      <c r="E9" s="78">
        <v>5</v>
      </c>
      <c r="F9" s="35" t="s">
        <v>48</v>
      </c>
      <c r="G9" s="223"/>
      <c r="H9" s="233"/>
      <c r="I9" s="224"/>
    </row>
    <row r="10" spans="2:10" ht="12.9" customHeight="1" x14ac:dyDescent="0.15">
      <c r="B10" s="156"/>
      <c r="C10" s="74"/>
      <c r="D10" s="172"/>
      <c r="E10" s="94"/>
      <c r="F10" s="30"/>
      <c r="G10" s="222"/>
      <c r="H10" s="167"/>
      <c r="I10" s="169"/>
    </row>
    <row r="11" spans="2:10" ht="12.9" customHeight="1" x14ac:dyDescent="0.15">
      <c r="B11" s="157"/>
      <c r="C11" s="33" t="s">
        <v>47</v>
      </c>
      <c r="D11" s="171" t="s">
        <v>164</v>
      </c>
      <c r="E11" s="78">
        <v>39</v>
      </c>
      <c r="F11" s="35" t="s">
        <v>48</v>
      </c>
      <c r="G11" s="223"/>
      <c r="H11" s="233"/>
      <c r="I11" s="224"/>
      <c r="J11" s="230"/>
    </row>
    <row r="12" spans="2:10" ht="12.9" customHeight="1" x14ac:dyDescent="0.15">
      <c r="B12" s="156"/>
      <c r="C12" s="38"/>
      <c r="D12" s="175"/>
      <c r="E12" s="94"/>
      <c r="F12" s="30"/>
      <c r="G12" s="167"/>
      <c r="H12" s="167"/>
      <c r="I12" s="169"/>
    </row>
    <row r="13" spans="2:10" ht="12.9" customHeight="1" x14ac:dyDescent="0.15">
      <c r="B13" s="157"/>
      <c r="C13" s="33" t="s">
        <v>49</v>
      </c>
      <c r="D13" s="171" t="s">
        <v>50</v>
      </c>
      <c r="E13" s="78">
        <v>26</v>
      </c>
      <c r="F13" s="35" t="s">
        <v>48</v>
      </c>
      <c r="G13" s="223"/>
      <c r="H13" s="233"/>
      <c r="I13" s="224"/>
    </row>
    <row r="14" spans="2:10" ht="12.9" customHeight="1" x14ac:dyDescent="0.15">
      <c r="B14" s="156"/>
      <c r="C14" s="74"/>
      <c r="D14" s="172"/>
      <c r="E14" s="94"/>
      <c r="F14" s="30"/>
      <c r="G14" s="222"/>
      <c r="H14" s="167"/>
      <c r="I14" s="169"/>
    </row>
    <row r="15" spans="2:10" ht="12.9" customHeight="1" x14ac:dyDescent="0.15">
      <c r="B15" s="157"/>
      <c r="C15" s="33" t="s">
        <v>51</v>
      </c>
      <c r="D15" s="171" t="s">
        <v>54</v>
      </c>
      <c r="E15" s="78">
        <v>5</v>
      </c>
      <c r="F15" s="35" t="s">
        <v>48</v>
      </c>
      <c r="G15" s="223"/>
      <c r="H15" s="233"/>
      <c r="I15" s="224"/>
      <c r="J15" s="230"/>
    </row>
    <row r="16" spans="2:10" ht="12.9" customHeight="1" x14ac:dyDescent="0.15">
      <c r="B16" s="43"/>
      <c r="C16" s="74"/>
      <c r="D16" s="172"/>
      <c r="E16" s="94"/>
      <c r="F16" s="30"/>
      <c r="G16" s="222"/>
      <c r="H16" s="167"/>
      <c r="I16" s="169"/>
    </row>
    <row r="17" spans="2:10" ht="12.9" customHeight="1" x14ac:dyDescent="0.15">
      <c r="B17" s="16"/>
      <c r="C17" s="33" t="s">
        <v>51</v>
      </c>
      <c r="D17" s="171" t="s">
        <v>53</v>
      </c>
      <c r="E17" s="78">
        <v>51</v>
      </c>
      <c r="F17" s="35" t="s">
        <v>48</v>
      </c>
      <c r="G17" s="223"/>
      <c r="H17" s="233"/>
      <c r="I17" s="224"/>
    </row>
    <row r="18" spans="2:10" ht="12.9" customHeight="1" x14ac:dyDescent="0.15">
      <c r="B18" s="156"/>
      <c r="C18" s="74"/>
      <c r="D18" s="172"/>
      <c r="E18" s="94"/>
      <c r="F18" s="30"/>
      <c r="G18" s="222"/>
      <c r="H18" s="167"/>
      <c r="I18" s="161"/>
    </row>
    <row r="19" spans="2:10" ht="12.9" customHeight="1" x14ac:dyDescent="0.15">
      <c r="B19" s="157"/>
      <c r="C19" s="33" t="s">
        <v>51</v>
      </c>
      <c r="D19" s="171" t="s">
        <v>55</v>
      </c>
      <c r="E19" s="78">
        <v>95</v>
      </c>
      <c r="F19" s="35" t="s">
        <v>48</v>
      </c>
      <c r="G19" s="223"/>
      <c r="H19" s="233"/>
      <c r="I19" s="224"/>
    </row>
    <row r="20" spans="2:10" ht="12.75" customHeight="1" x14ac:dyDescent="0.15">
      <c r="B20" s="156"/>
      <c r="C20" s="74"/>
      <c r="D20" s="172"/>
      <c r="E20" s="94"/>
      <c r="F20" s="30"/>
      <c r="G20" s="222"/>
      <c r="H20" s="167"/>
      <c r="I20" s="161"/>
    </row>
    <row r="21" spans="2:10" ht="12.9" customHeight="1" x14ac:dyDescent="0.15">
      <c r="B21" s="157"/>
      <c r="C21" s="33" t="s">
        <v>51</v>
      </c>
      <c r="D21" s="171" t="s">
        <v>52</v>
      </c>
      <c r="E21" s="78">
        <v>90</v>
      </c>
      <c r="F21" s="35" t="s">
        <v>48</v>
      </c>
      <c r="G21" s="223"/>
      <c r="H21" s="233"/>
      <c r="I21" s="224"/>
    </row>
    <row r="22" spans="2:10" ht="12.9" customHeight="1" x14ac:dyDescent="0.15">
      <c r="B22" s="156"/>
      <c r="C22" s="74"/>
      <c r="D22" s="172"/>
      <c r="E22" s="94"/>
      <c r="F22" s="30"/>
      <c r="G22" s="222"/>
      <c r="H22" s="167"/>
      <c r="I22" s="161"/>
    </row>
    <row r="23" spans="2:10" ht="12.9" customHeight="1" x14ac:dyDescent="0.15">
      <c r="B23" s="157"/>
      <c r="C23" s="33" t="s">
        <v>56</v>
      </c>
      <c r="D23" s="171" t="s">
        <v>57</v>
      </c>
      <c r="E23" s="78">
        <v>96</v>
      </c>
      <c r="F23" s="35" t="s">
        <v>48</v>
      </c>
      <c r="G23" s="223"/>
      <c r="H23" s="233"/>
      <c r="I23" s="224"/>
      <c r="J23" s="231"/>
    </row>
    <row r="24" spans="2:10" ht="12.9" customHeight="1" x14ac:dyDescent="0.15">
      <c r="B24" s="156"/>
      <c r="C24" s="74"/>
      <c r="D24" s="172"/>
      <c r="E24" s="94"/>
      <c r="F24" s="30"/>
      <c r="G24" s="222"/>
      <c r="H24" s="167"/>
      <c r="I24" s="161"/>
    </row>
    <row r="25" spans="2:10" ht="12.9" customHeight="1" x14ac:dyDescent="0.15">
      <c r="B25" s="157"/>
      <c r="C25" s="33" t="s">
        <v>56</v>
      </c>
      <c r="D25" s="171" t="s">
        <v>58</v>
      </c>
      <c r="E25" s="78">
        <v>123</v>
      </c>
      <c r="F25" s="35" t="s">
        <v>48</v>
      </c>
      <c r="G25" s="235"/>
      <c r="H25" s="233"/>
      <c r="I25" s="224"/>
    </row>
    <row r="26" spans="2:10" ht="12.9" customHeight="1" x14ac:dyDescent="0.15">
      <c r="B26" s="156"/>
      <c r="C26" s="74"/>
      <c r="D26" s="173"/>
      <c r="E26" s="94"/>
      <c r="F26" s="30"/>
      <c r="G26" s="236"/>
      <c r="H26" s="167"/>
      <c r="I26" s="161"/>
    </row>
    <row r="27" spans="2:10" ht="12.9" customHeight="1" x14ac:dyDescent="0.15">
      <c r="B27" s="16"/>
      <c r="C27" s="33" t="s">
        <v>59</v>
      </c>
      <c r="D27" s="171" t="s">
        <v>60</v>
      </c>
      <c r="E27" s="162">
        <v>7</v>
      </c>
      <c r="F27" s="35" t="s">
        <v>63</v>
      </c>
      <c r="G27" s="237"/>
      <c r="H27" s="233"/>
      <c r="I27" s="224"/>
    </row>
    <row r="28" spans="2:10" ht="12.9" customHeight="1" x14ac:dyDescent="0.15">
      <c r="B28" s="43"/>
      <c r="C28" s="38"/>
      <c r="D28" s="173"/>
      <c r="E28" s="94"/>
      <c r="F28" s="30"/>
      <c r="G28" s="236"/>
      <c r="H28" s="167"/>
      <c r="I28" s="161"/>
    </row>
    <row r="29" spans="2:10" ht="12.9" customHeight="1" x14ac:dyDescent="0.15">
      <c r="B29" s="16"/>
      <c r="C29" s="33" t="s">
        <v>59</v>
      </c>
      <c r="D29" s="171" t="s">
        <v>61</v>
      </c>
      <c r="E29" s="78">
        <v>3</v>
      </c>
      <c r="F29" s="35" t="s">
        <v>63</v>
      </c>
      <c r="G29" s="235"/>
      <c r="H29" s="233"/>
      <c r="I29" s="224"/>
    </row>
    <row r="30" spans="2:10" ht="12.9" customHeight="1" x14ac:dyDescent="0.15">
      <c r="B30" s="156"/>
      <c r="C30" s="74"/>
      <c r="D30" s="172"/>
      <c r="E30" s="94"/>
      <c r="F30" s="30"/>
      <c r="G30" s="238"/>
      <c r="H30" s="167"/>
      <c r="I30" s="169"/>
    </row>
    <row r="31" spans="2:10" ht="12.9" customHeight="1" x14ac:dyDescent="0.15">
      <c r="B31" s="157"/>
      <c r="C31" s="33" t="s">
        <v>64</v>
      </c>
      <c r="D31" s="171" t="s">
        <v>66</v>
      </c>
      <c r="E31" s="78">
        <v>1</v>
      </c>
      <c r="F31" s="35" t="s">
        <v>63</v>
      </c>
      <c r="G31" s="235"/>
      <c r="H31" s="233"/>
      <c r="I31" s="224"/>
    </row>
    <row r="32" spans="2:10" ht="12.9" customHeight="1" x14ac:dyDescent="0.15">
      <c r="B32" s="43"/>
      <c r="C32" s="38"/>
      <c r="D32" s="175"/>
      <c r="E32" s="94"/>
      <c r="F32" s="30"/>
      <c r="G32" s="236"/>
      <c r="H32" s="167"/>
      <c r="I32" s="161"/>
    </row>
    <row r="33" spans="2:9" ht="12.9" customHeight="1" x14ac:dyDescent="0.15">
      <c r="B33" s="157"/>
      <c r="C33" s="33" t="s">
        <v>65</v>
      </c>
      <c r="D33" s="171" t="s">
        <v>62</v>
      </c>
      <c r="E33" s="78">
        <v>5</v>
      </c>
      <c r="F33" s="35" t="s">
        <v>63</v>
      </c>
      <c r="G33" s="235"/>
      <c r="H33" s="233"/>
      <c r="I33" s="224"/>
    </row>
    <row r="34" spans="2:9" ht="12.9" customHeight="1" x14ac:dyDescent="0.15">
      <c r="B34" s="43"/>
      <c r="C34" s="74"/>
      <c r="D34" s="172"/>
      <c r="E34" s="94"/>
      <c r="F34" s="30"/>
      <c r="G34" s="222"/>
      <c r="H34" s="167"/>
      <c r="I34" s="161"/>
    </row>
    <row r="35" spans="2:9" ht="12.9" customHeight="1" x14ac:dyDescent="0.15">
      <c r="B35" s="16"/>
      <c r="C35" s="33" t="s">
        <v>67</v>
      </c>
      <c r="D35" s="171" t="s">
        <v>68</v>
      </c>
      <c r="E35" s="78">
        <v>3</v>
      </c>
      <c r="F35" s="35" t="s">
        <v>69</v>
      </c>
      <c r="G35" s="223"/>
      <c r="H35" s="233"/>
      <c r="I35" s="75"/>
    </row>
    <row r="36" spans="2:9" ht="12.9" customHeight="1" x14ac:dyDescent="0.15">
      <c r="B36" s="156"/>
      <c r="C36" s="38"/>
      <c r="D36" s="173"/>
      <c r="E36" s="210"/>
      <c r="F36" s="30"/>
      <c r="G36" s="52"/>
      <c r="H36" s="167"/>
      <c r="I36" s="39"/>
    </row>
    <row r="37" spans="2:9" ht="12.9" customHeight="1" x14ac:dyDescent="0.15">
      <c r="B37" s="157"/>
      <c r="C37" s="33" t="s">
        <v>67</v>
      </c>
      <c r="D37" s="170" t="s">
        <v>71</v>
      </c>
      <c r="E37" s="191">
        <v>9</v>
      </c>
      <c r="F37" s="35" t="s">
        <v>69</v>
      </c>
      <c r="G37" s="53"/>
      <c r="H37" s="233"/>
      <c r="I37" s="75"/>
    </row>
    <row r="38" spans="2:9" ht="12.9" customHeight="1" x14ac:dyDescent="0.15">
      <c r="B38" s="43"/>
      <c r="C38" s="74"/>
      <c r="D38" s="173"/>
      <c r="E38" s="94"/>
      <c r="F38" s="30"/>
      <c r="G38" s="31"/>
      <c r="H38" s="167"/>
      <c r="I38" s="54"/>
    </row>
    <row r="39" spans="2:9" ht="12.9" customHeight="1" x14ac:dyDescent="0.15">
      <c r="B39" s="16"/>
      <c r="C39" s="33" t="s">
        <v>67</v>
      </c>
      <c r="D39" s="170" t="s">
        <v>134</v>
      </c>
      <c r="E39" s="162">
        <v>5</v>
      </c>
      <c r="F39" s="35" t="s">
        <v>69</v>
      </c>
      <c r="G39" s="226"/>
      <c r="H39" s="233"/>
      <c r="I39" s="75"/>
    </row>
    <row r="40" spans="2:9" ht="12.9" customHeight="1" x14ac:dyDescent="0.15">
      <c r="B40" s="43"/>
      <c r="C40" s="74"/>
      <c r="D40" s="173"/>
      <c r="E40" s="94"/>
      <c r="F40" s="30"/>
      <c r="G40" s="31"/>
      <c r="H40" s="167"/>
      <c r="I40" s="39"/>
    </row>
    <row r="41" spans="2:9" ht="12.9" customHeight="1" thickBot="1" x14ac:dyDescent="0.2">
      <c r="B41" s="23"/>
      <c r="C41" s="33" t="s">
        <v>67</v>
      </c>
      <c r="D41" s="170" t="s">
        <v>70</v>
      </c>
      <c r="E41" s="162">
        <v>8</v>
      </c>
      <c r="F41" s="35" t="s">
        <v>69</v>
      </c>
      <c r="G41" s="226"/>
      <c r="H41" s="227"/>
      <c r="I41" s="29"/>
    </row>
    <row r="42" spans="2:9" ht="12.9" customHeight="1" x14ac:dyDescent="0.15">
      <c r="B42" s="57"/>
      <c r="C42" s="58"/>
      <c r="D42" s="58"/>
      <c r="E42" s="212"/>
      <c r="F42" s="60"/>
      <c r="G42" s="61"/>
      <c r="H42" s="202"/>
      <c r="I42" s="58"/>
    </row>
    <row r="43" spans="2:9" ht="12.75" customHeight="1" x14ac:dyDescent="0.15">
      <c r="B43" s="1"/>
      <c r="F43" s="4"/>
      <c r="H43" s="196" t="s">
        <v>0</v>
      </c>
      <c r="I43" s="7">
        <f>I1+1</f>
        <v>4</v>
      </c>
    </row>
    <row r="44" spans="2:9" ht="12.9" customHeight="1" thickBot="1" x14ac:dyDescent="0.2">
      <c r="B44" s="1"/>
      <c r="F44" s="4"/>
    </row>
    <row r="45" spans="2:9" ht="12.9" customHeight="1" x14ac:dyDescent="0.15">
      <c r="B45" s="9"/>
      <c r="C45" s="10"/>
      <c r="D45" s="11"/>
      <c r="E45" s="207"/>
      <c r="F45" s="13"/>
      <c r="G45" s="14"/>
      <c r="H45" s="197"/>
      <c r="I45" s="15"/>
    </row>
    <row r="46" spans="2:9" ht="12.9" customHeight="1" x14ac:dyDescent="0.15">
      <c r="B46" s="16" t="s">
        <v>1</v>
      </c>
      <c r="C46" s="17" t="s">
        <v>2</v>
      </c>
      <c r="D46" s="18" t="s">
        <v>3</v>
      </c>
      <c r="E46" s="208" t="s">
        <v>4</v>
      </c>
      <c r="F46" s="20" t="s">
        <v>5</v>
      </c>
      <c r="G46" s="21" t="s">
        <v>6</v>
      </c>
      <c r="H46" s="198" t="s">
        <v>7</v>
      </c>
      <c r="I46" s="22" t="s">
        <v>8</v>
      </c>
    </row>
    <row r="47" spans="2:9" ht="12.9" customHeight="1" thickBot="1" x14ac:dyDescent="0.2">
      <c r="B47" s="23"/>
      <c r="C47" s="24"/>
      <c r="D47" s="25"/>
      <c r="E47" s="209"/>
      <c r="F47" s="27"/>
      <c r="G47" s="28"/>
      <c r="H47" s="199"/>
      <c r="I47" s="29"/>
    </row>
    <row r="48" spans="2:9" ht="12.9" customHeight="1" x14ac:dyDescent="0.15">
      <c r="B48" s="37"/>
      <c r="C48" s="33"/>
      <c r="D48" s="174"/>
      <c r="E48" s="94"/>
      <c r="F48" s="30"/>
      <c r="G48" s="31"/>
      <c r="H48" s="167"/>
      <c r="I48" s="176"/>
    </row>
    <row r="49" spans="1:10" ht="12.9" customHeight="1" x14ac:dyDescent="0.15">
      <c r="B49" s="148"/>
      <c r="C49" s="152" t="s">
        <v>67</v>
      </c>
      <c r="D49" s="170" t="s">
        <v>135</v>
      </c>
      <c r="E49" s="162">
        <v>1</v>
      </c>
      <c r="F49" s="35" t="s">
        <v>69</v>
      </c>
      <c r="G49" s="223"/>
      <c r="H49" s="168"/>
      <c r="I49" s="160"/>
    </row>
    <row r="50" spans="1:10" ht="12.75" customHeight="1" x14ac:dyDescent="0.15">
      <c r="B50" s="37"/>
      <c r="C50" s="74"/>
      <c r="D50" s="172"/>
      <c r="E50" s="94"/>
      <c r="F50" s="30"/>
      <c r="G50" s="31"/>
      <c r="H50" s="167"/>
      <c r="I50" s="169"/>
    </row>
    <row r="51" spans="1:10" ht="12.9" customHeight="1" x14ac:dyDescent="0.15">
      <c r="B51" s="32"/>
      <c r="C51" s="152" t="s">
        <v>67</v>
      </c>
      <c r="D51" s="171" t="s">
        <v>136</v>
      </c>
      <c r="E51" s="78">
        <v>14</v>
      </c>
      <c r="F51" s="35" t="s">
        <v>69</v>
      </c>
      <c r="G51" s="223"/>
      <c r="H51" s="168"/>
      <c r="I51" s="224"/>
    </row>
    <row r="52" spans="1:10" ht="12.9" customHeight="1" x14ac:dyDescent="0.15">
      <c r="B52" s="156"/>
      <c r="C52" s="38"/>
      <c r="D52" s="175"/>
      <c r="E52" s="94"/>
      <c r="F52" s="30"/>
      <c r="G52" s="31"/>
      <c r="H52" s="167"/>
      <c r="I52" s="169"/>
    </row>
    <row r="53" spans="1:10" ht="12.9" customHeight="1" x14ac:dyDescent="0.15">
      <c r="B53" s="157"/>
      <c r="C53" s="152" t="s">
        <v>67</v>
      </c>
      <c r="D53" s="171" t="s">
        <v>137</v>
      </c>
      <c r="E53" s="78">
        <v>4</v>
      </c>
      <c r="F53" s="35" t="s">
        <v>69</v>
      </c>
      <c r="G53" s="223"/>
      <c r="H53" s="168"/>
      <c r="I53" s="224"/>
    </row>
    <row r="54" spans="1:10" s="166" customFormat="1" ht="12.75" customHeight="1" x14ac:dyDescent="0.15">
      <c r="A54" s="177"/>
      <c r="B54" s="156"/>
      <c r="C54" s="74"/>
      <c r="D54" s="172"/>
      <c r="E54" s="94"/>
      <c r="F54" s="30"/>
      <c r="G54" s="31"/>
      <c r="H54" s="167"/>
      <c r="I54" s="169"/>
      <c r="J54" s="158"/>
    </row>
    <row r="55" spans="1:10" s="166" customFormat="1" ht="12.9" customHeight="1" x14ac:dyDescent="0.15">
      <c r="A55" s="177"/>
      <c r="B55" s="157"/>
      <c r="C55" s="152" t="s">
        <v>67</v>
      </c>
      <c r="D55" s="171" t="s">
        <v>138</v>
      </c>
      <c r="E55" s="78">
        <v>20</v>
      </c>
      <c r="F55" s="35" t="s">
        <v>69</v>
      </c>
      <c r="G55" s="223"/>
      <c r="H55" s="168"/>
      <c r="I55" s="224"/>
      <c r="J55" s="230"/>
    </row>
    <row r="56" spans="1:10" ht="12.9" customHeight="1" x14ac:dyDescent="0.15">
      <c r="B56" s="156"/>
      <c r="C56" s="74"/>
      <c r="D56" s="172"/>
      <c r="E56" s="94"/>
      <c r="F56" s="30"/>
      <c r="G56" s="31"/>
      <c r="H56" s="167"/>
      <c r="I56" s="169"/>
    </row>
    <row r="57" spans="1:10" ht="12.9" customHeight="1" x14ac:dyDescent="0.15">
      <c r="B57" s="157"/>
      <c r="C57" s="152" t="s">
        <v>67</v>
      </c>
      <c r="D57" s="171" t="s">
        <v>139</v>
      </c>
      <c r="E57" s="78">
        <v>13</v>
      </c>
      <c r="F57" s="35" t="s">
        <v>69</v>
      </c>
      <c r="G57" s="223"/>
      <c r="H57" s="168"/>
      <c r="I57" s="224"/>
      <c r="J57" s="230"/>
    </row>
    <row r="58" spans="1:10" ht="12.75" customHeight="1" x14ac:dyDescent="0.15">
      <c r="B58" s="43"/>
      <c r="C58" s="74"/>
      <c r="D58" s="172"/>
      <c r="E58" s="94"/>
      <c r="F58" s="30"/>
      <c r="G58" s="31"/>
      <c r="H58" s="167"/>
      <c r="I58" s="161"/>
    </row>
    <row r="59" spans="1:10" ht="12.9" customHeight="1" x14ac:dyDescent="0.15">
      <c r="B59" s="16"/>
      <c r="C59" s="152" t="s">
        <v>67</v>
      </c>
      <c r="D59" s="171" t="s">
        <v>140</v>
      </c>
      <c r="E59" s="78">
        <v>4</v>
      </c>
      <c r="F59" s="35" t="s">
        <v>69</v>
      </c>
      <c r="G59" s="223"/>
      <c r="H59" s="168"/>
      <c r="I59" s="75"/>
    </row>
    <row r="60" spans="1:10" ht="12.9" customHeight="1" x14ac:dyDescent="0.15">
      <c r="B60" s="156"/>
      <c r="C60" s="38"/>
      <c r="D60" s="175"/>
      <c r="E60" s="94"/>
      <c r="F60" s="30"/>
      <c r="G60" s="31"/>
      <c r="H60" s="167"/>
      <c r="I60" s="161"/>
    </row>
    <row r="61" spans="1:10" ht="12.9" customHeight="1" x14ac:dyDescent="0.15">
      <c r="B61" s="157"/>
      <c r="C61" s="152" t="s">
        <v>67</v>
      </c>
      <c r="D61" s="171" t="s">
        <v>141</v>
      </c>
      <c r="E61" s="78">
        <v>6</v>
      </c>
      <c r="F61" s="35" t="s">
        <v>69</v>
      </c>
      <c r="G61" s="223"/>
      <c r="H61" s="168"/>
      <c r="I61" s="75"/>
      <c r="J61" s="231"/>
    </row>
    <row r="62" spans="1:10" ht="12.9" customHeight="1" x14ac:dyDescent="0.15">
      <c r="B62" s="156"/>
      <c r="C62" s="74"/>
      <c r="D62" s="172"/>
      <c r="E62" s="94"/>
      <c r="F62" s="30"/>
      <c r="G62" s="31"/>
      <c r="H62" s="167"/>
      <c r="I62" s="161"/>
    </row>
    <row r="63" spans="1:10" ht="12.9" customHeight="1" x14ac:dyDescent="0.15">
      <c r="B63" s="157"/>
      <c r="C63" s="152" t="s">
        <v>67</v>
      </c>
      <c r="D63" s="171" t="s">
        <v>142</v>
      </c>
      <c r="E63" s="78">
        <v>4</v>
      </c>
      <c r="F63" s="35" t="s">
        <v>69</v>
      </c>
      <c r="G63" s="223"/>
      <c r="H63" s="168"/>
      <c r="I63" s="75"/>
    </row>
    <row r="64" spans="1:10" ht="12.9" customHeight="1" x14ac:dyDescent="0.15">
      <c r="B64" s="156"/>
      <c r="C64" s="74"/>
      <c r="D64" s="173"/>
      <c r="E64" s="94"/>
      <c r="F64" s="30"/>
      <c r="G64" s="31"/>
      <c r="H64" s="167"/>
      <c r="I64" s="161"/>
    </row>
    <row r="65" spans="2:10" ht="12.9" customHeight="1" x14ac:dyDescent="0.15">
      <c r="B65" s="157"/>
      <c r="C65" s="152" t="s">
        <v>67</v>
      </c>
      <c r="D65" s="33" t="s">
        <v>143</v>
      </c>
      <c r="E65" s="162">
        <v>2</v>
      </c>
      <c r="F65" s="35" t="s">
        <v>69</v>
      </c>
      <c r="G65" s="223"/>
      <c r="H65" s="227"/>
      <c r="I65" s="75"/>
    </row>
    <row r="66" spans="2:10" ht="12.9" customHeight="1" x14ac:dyDescent="0.15">
      <c r="B66" s="156"/>
      <c r="C66" s="74"/>
      <c r="D66" s="172"/>
      <c r="E66" s="94"/>
      <c r="F66" s="30"/>
      <c r="G66" s="31"/>
      <c r="H66" s="167"/>
      <c r="I66" s="161"/>
    </row>
    <row r="67" spans="2:10" ht="12.9" customHeight="1" x14ac:dyDescent="0.15">
      <c r="B67" s="157"/>
      <c r="C67" s="152" t="s">
        <v>67</v>
      </c>
      <c r="D67" s="171" t="s">
        <v>144</v>
      </c>
      <c r="E67" s="78">
        <v>6</v>
      </c>
      <c r="F67" s="35" t="s">
        <v>69</v>
      </c>
      <c r="G67" s="223"/>
      <c r="H67" s="168"/>
      <c r="I67" s="75"/>
    </row>
    <row r="68" spans="2:10" ht="12.9" customHeight="1" x14ac:dyDescent="0.15">
      <c r="B68" s="156"/>
      <c r="C68" s="38"/>
      <c r="D68" s="175"/>
      <c r="E68" s="94"/>
      <c r="F68" s="30"/>
      <c r="G68" s="31"/>
      <c r="H68" s="167"/>
      <c r="I68" s="169"/>
    </row>
    <row r="69" spans="2:10" ht="12.9" customHeight="1" x14ac:dyDescent="0.15">
      <c r="B69" s="157"/>
      <c r="C69" s="152" t="s">
        <v>67</v>
      </c>
      <c r="D69" s="171" t="s">
        <v>145</v>
      </c>
      <c r="E69" s="78">
        <v>8</v>
      </c>
      <c r="F69" s="35" t="s">
        <v>69</v>
      </c>
      <c r="G69" s="223"/>
      <c r="H69" s="168"/>
      <c r="I69" s="224"/>
    </row>
    <row r="70" spans="2:10" ht="12.75" customHeight="1" x14ac:dyDescent="0.15">
      <c r="B70" s="156"/>
      <c r="C70" s="74"/>
      <c r="D70" s="172"/>
      <c r="E70" s="94"/>
      <c r="F70" s="30"/>
      <c r="G70" s="31"/>
      <c r="H70" s="167"/>
      <c r="I70" s="169"/>
    </row>
    <row r="71" spans="2:10" ht="12.9" customHeight="1" x14ac:dyDescent="0.15">
      <c r="B71" s="157"/>
      <c r="C71" s="152" t="s">
        <v>67</v>
      </c>
      <c r="D71" s="171" t="s">
        <v>146</v>
      </c>
      <c r="E71" s="78">
        <v>10</v>
      </c>
      <c r="F71" s="35" t="s">
        <v>69</v>
      </c>
      <c r="G71" s="223"/>
      <c r="H71" s="168"/>
      <c r="I71" s="224"/>
      <c r="J71" s="230"/>
    </row>
    <row r="72" spans="2:10" ht="12.9" customHeight="1" x14ac:dyDescent="0.15">
      <c r="B72" s="156"/>
      <c r="C72" s="74"/>
      <c r="D72" s="172"/>
      <c r="E72" s="94"/>
      <c r="F72" s="30"/>
      <c r="G72" s="31"/>
      <c r="H72" s="167"/>
      <c r="I72" s="161"/>
    </row>
    <row r="73" spans="2:10" ht="12.9" customHeight="1" x14ac:dyDescent="0.15">
      <c r="B73" s="157"/>
      <c r="C73" s="152" t="s">
        <v>67</v>
      </c>
      <c r="D73" s="171" t="s">
        <v>72</v>
      </c>
      <c r="E73" s="78">
        <v>1</v>
      </c>
      <c r="F73" s="35" t="s">
        <v>69</v>
      </c>
      <c r="G73" s="223"/>
      <c r="H73" s="168"/>
      <c r="I73" s="75"/>
      <c r="J73" s="231"/>
    </row>
    <row r="74" spans="2:10" ht="12.75" customHeight="1" x14ac:dyDescent="0.15">
      <c r="B74" s="43"/>
      <c r="C74" s="74"/>
      <c r="D74" s="172"/>
      <c r="E74" s="94"/>
      <c r="F74" s="30"/>
      <c r="G74" s="31"/>
      <c r="H74" s="167"/>
      <c r="I74" s="161"/>
    </row>
    <row r="75" spans="2:10" ht="12.9" customHeight="1" x14ac:dyDescent="0.15">
      <c r="B75" s="16"/>
      <c r="C75" s="152" t="s">
        <v>67</v>
      </c>
      <c r="D75" s="171" t="s">
        <v>73</v>
      </c>
      <c r="E75" s="78">
        <v>36</v>
      </c>
      <c r="F75" s="35" t="s">
        <v>69</v>
      </c>
      <c r="G75" s="223"/>
      <c r="H75" s="168"/>
      <c r="I75" s="75"/>
    </row>
    <row r="76" spans="2:10" ht="12.75" customHeight="1" x14ac:dyDescent="0.15">
      <c r="B76" s="156"/>
      <c r="C76" s="74"/>
      <c r="D76" s="172"/>
      <c r="E76" s="94"/>
      <c r="F76" s="30"/>
      <c r="G76" s="222"/>
      <c r="H76" s="167"/>
      <c r="I76" s="161"/>
    </row>
    <row r="77" spans="2:10" ht="12.9" customHeight="1" x14ac:dyDescent="0.15">
      <c r="B77" s="157"/>
      <c r="C77" s="152" t="s">
        <v>74</v>
      </c>
      <c r="D77" s="171" t="s">
        <v>75</v>
      </c>
      <c r="E77" s="78">
        <v>2</v>
      </c>
      <c r="F77" s="35" t="s">
        <v>80</v>
      </c>
      <c r="G77" s="223"/>
      <c r="H77" s="168"/>
      <c r="I77" s="224"/>
      <c r="J77" s="231"/>
    </row>
    <row r="78" spans="2:10" ht="12.9" customHeight="1" x14ac:dyDescent="0.15">
      <c r="B78" s="156"/>
      <c r="C78" s="74"/>
      <c r="D78" s="172"/>
      <c r="E78" s="94"/>
      <c r="F78" s="30"/>
      <c r="G78" s="222"/>
      <c r="H78" s="167"/>
      <c r="I78" s="161"/>
    </row>
    <row r="79" spans="2:10" ht="12.9" customHeight="1" x14ac:dyDescent="0.15">
      <c r="B79" s="157"/>
      <c r="C79" s="33" t="s">
        <v>76</v>
      </c>
      <c r="D79" s="171" t="s">
        <v>77</v>
      </c>
      <c r="E79" s="78">
        <v>12</v>
      </c>
      <c r="F79" s="35" t="s">
        <v>80</v>
      </c>
      <c r="G79" s="223"/>
      <c r="H79" s="168"/>
      <c r="I79" s="224"/>
    </row>
    <row r="80" spans="2:10" ht="12.9" customHeight="1" x14ac:dyDescent="0.15">
      <c r="B80" s="156"/>
      <c r="C80" s="74"/>
      <c r="D80" s="173"/>
      <c r="E80" s="94"/>
      <c r="F80" s="30"/>
      <c r="G80" s="31"/>
      <c r="H80" s="167"/>
      <c r="I80" s="161"/>
    </row>
    <row r="81" spans="1:10" ht="12.9" customHeight="1" x14ac:dyDescent="0.15">
      <c r="B81" s="157"/>
      <c r="C81" s="33" t="s">
        <v>78</v>
      </c>
      <c r="D81" s="171" t="s">
        <v>79</v>
      </c>
      <c r="E81" s="162">
        <v>18</v>
      </c>
      <c r="F81" s="35" t="s">
        <v>80</v>
      </c>
      <c r="G81" s="226"/>
      <c r="H81" s="227"/>
      <c r="I81" s="75"/>
    </row>
    <row r="82" spans="1:10" ht="12.9" customHeight="1" x14ac:dyDescent="0.15">
      <c r="B82" s="43"/>
      <c r="C82" s="38"/>
      <c r="D82" s="46"/>
      <c r="E82" s="210"/>
      <c r="F82" s="51"/>
      <c r="G82" s="52"/>
      <c r="H82" s="200"/>
      <c r="I82" s="39"/>
    </row>
    <row r="83" spans="1:10" ht="12.9" customHeight="1" thickBot="1" x14ac:dyDescent="0.2">
      <c r="B83" s="23"/>
      <c r="C83" s="33" t="s">
        <v>78</v>
      </c>
      <c r="D83" s="171" t="s">
        <v>81</v>
      </c>
      <c r="E83" s="211">
        <v>2</v>
      </c>
      <c r="F83" s="55" t="s">
        <v>80</v>
      </c>
      <c r="G83" s="56"/>
      <c r="H83" s="201"/>
      <c r="I83" s="29"/>
    </row>
    <row r="84" spans="1:10" ht="12.9" customHeight="1" x14ac:dyDescent="0.15">
      <c r="B84" s="57"/>
      <c r="C84" s="58"/>
      <c r="D84" s="58"/>
      <c r="E84" s="212"/>
      <c r="F84" s="60"/>
      <c r="G84" s="61"/>
      <c r="H84" s="202"/>
      <c r="I84" s="58"/>
    </row>
    <row r="85" spans="1:10" ht="12.75" customHeight="1" x14ac:dyDescent="0.15">
      <c r="B85" s="1"/>
      <c r="F85" s="4"/>
      <c r="H85" s="196" t="s">
        <v>0</v>
      </c>
      <c r="I85" s="7">
        <f>I43+1</f>
        <v>5</v>
      </c>
    </row>
    <row r="86" spans="1:10" ht="12.9" customHeight="1" thickBot="1" x14ac:dyDescent="0.2">
      <c r="B86" s="1"/>
      <c r="F86" s="4"/>
    </row>
    <row r="87" spans="1:10" ht="12.9" customHeight="1" x14ac:dyDescent="0.15">
      <c r="B87" s="9"/>
      <c r="C87" s="10"/>
      <c r="D87" s="11"/>
      <c r="E87" s="207"/>
      <c r="F87" s="13"/>
      <c r="G87" s="14"/>
      <c r="H87" s="197"/>
      <c r="I87" s="15"/>
    </row>
    <row r="88" spans="1:10" ht="12.9" customHeight="1" x14ac:dyDescent="0.15">
      <c r="B88" s="16" t="s">
        <v>1</v>
      </c>
      <c r="C88" s="17" t="s">
        <v>2</v>
      </c>
      <c r="D88" s="18" t="s">
        <v>3</v>
      </c>
      <c r="E88" s="208" t="s">
        <v>4</v>
      </c>
      <c r="F88" s="20" t="s">
        <v>5</v>
      </c>
      <c r="G88" s="21" t="s">
        <v>6</v>
      </c>
      <c r="H88" s="198" t="s">
        <v>7</v>
      </c>
      <c r="I88" s="22" t="s">
        <v>8</v>
      </c>
    </row>
    <row r="89" spans="1:10" ht="12.9" customHeight="1" thickBot="1" x14ac:dyDescent="0.2">
      <c r="B89" s="23"/>
      <c r="C89" s="24"/>
      <c r="D89" s="25"/>
      <c r="E89" s="209"/>
      <c r="F89" s="27"/>
      <c r="G89" s="28"/>
      <c r="H89" s="199"/>
      <c r="I89" s="29"/>
    </row>
    <row r="90" spans="1:10" ht="12.9" customHeight="1" x14ac:dyDescent="0.15">
      <c r="B90" s="37"/>
      <c r="C90" s="33"/>
      <c r="D90" s="174"/>
      <c r="E90" s="94"/>
      <c r="F90" s="30"/>
      <c r="G90" s="31"/>
      <c r="H90" s="167"/>
      <c r="I90" s="176"/>
    </row>
    <row r="91" spans="1:10" ht="12.9" customHeight="1" x14ac:dyDescent="0.15">
      <c r="B91" s="148"/>
      <c r="C91" s="152" t="s">
        <v>82</v>
      </c>
      <c r="D91" s="170" t="s">
        <v>83</v>
      </c>
      <c r="E91" s="162">
        <v>3</v>
      </c>
      <c r="F91" s="35" t="s">
        <v>80</v>
      </c>
      <c r="G91" s="36"/>
      <c r="H91" s="168"/>
      <c r="I91" s="160"/>
    </row>
    <row r="92" spans="1:10" ht="12.75" customHeight="1" x14ac:dyDescent="0.15">
      <c r="B92" s="37"/>
      <c r="C92" s="74"/>
      <c r="D92" s="172"/>
      <c r="E92" s="94"/>
      <c r="F92" s="30"/>
      <c r="G92" s="222"/>
      <c r="H92" s="167"/>
      <c r="I92" s="169"/>
    </row>
    <row r="93" spans="1:10" ht="12.9" customHeight="1" x14ac:dyDescent="0.15">
      <c r="B93" s="32"/>
      <c r="C93" s="152" t="s">
        <v>84</v>
      </c>
      <c r="D93" s="171" t="s">
        <v>85</v>
      </c>
      <c r="E93" s="78">
        <v>3</v>
      </c>
      <c r="F93" s="35" t="s">
        <v>80</v>
      </c>
      <c r="G93" s="223"/>
      <c r="H93" s="168"/>
      <c r="I93" s="224"/>
    </row>
    <row r="94" spans="1:10" ht="12.9" customHeight="1" x14ac:dyDescent="0.15">
      <c r="B94" s="156"/>
      <c r="C94" s="38"/>
      <c r="D94" s="175"/>
      <c r="E94" s="94"/>
      <c r="F94" s="30"/>
      <c r="G94" s="167"/>
      <c r="H94" s="167"/>
      <c r="I94" s="169"/>
    </row>
    <row r="95" spans="1:10" ht="12.9" customHeight="1" x14ac:dyDescent="0.15">
      <c r="B95" s="157"/>
      <c r="C95" s="152" t="s">
        <v>86</v>
      </c>
      <c r="D95" s="171"/>
      <c r="E95" s="78">
        <v>1</v>
      </c>
      <c r="F95" s="35" t="s">
        <v>80</v>
      </c>
      <c r="G95" s="223"/>
      <c r="H95" s="168"/>
      <c r="I95" s="224"/>
    </row>
    <row r="96" spans="1:10" s="166" customFormat="1" ht="12.75" customHeight="1" x14ac:dyDescent="0.15">
      <c r="A96" s="177"/>
      <c r="B96" s="156"/>
      <c r="C96" s="74"/>
      <c r="D96" s="172"/>
      <c r="E96" s="94"/>
      <c r="F96" s="30"/>
      <c r="G96" s="222"/>
      <c r="H96" s="167"/>
      <c r="I96" s="169"/>
      <c r="J96" s="158"/>
    </row>
    <row r="97" spans="1:10" s="166" customFormat="1" ht="12.9" customHeight="1" x14ac:dyDescent="0.15">
      <c r="A97" s="177"/>
      <c r="B97" s="157"/>
      <c r="C97" s="152" t="s">
        <v>87</v>
      </c>
      <c r="D97" s="171"/>
      <c r="E97" s="78">
        <v>2</v>
      </c>
      <c r="F97" s="35" t="s">
        <v>80</v>
      </c>
      <c r="G97" s="223"/>
      <c r="H97" s="168"/>
      <c r="I97" s="224"/>
      <c r="J97" s="230"/>
    </row>
    <row r="98" spans="1:10" ht="12.9" customHeight="1" x14ac:dyDescent="0.15">
      <c r="B98" s="156"/>
      <c r="C98" s="74"/>
      <c r="D98" s="172"/>
      <c r="E98" s="94"/>
      <c r="F98" s="30"/>
      <c r="G98" s="222"/>
      <c r="H98" s="167"/>
      <c r="I98" s="169"/>
    </row>
    <row r="99" spans="1:10" ht="12.9" customHeight="1" x14ac:dyDescent="0.15">
      <c r="B99" s="157"/>
      <c r="C99" s="152" t="s">
        <v>88</v>
      </c>
      <c r="D99" s="171" t="s">
        <v>89</v>
      </c>
      <c r="E99" s="78">
        <v>1</v>
      </c>
      <c r="F99" s="35" t="s">
        <v>80</v>
      </c>
      <c r="G99" s="223"/>
      <c r="H99" s="168"/>
      <c r="I99" s="224"/>
      <c r="J99" s="230"/>
    </row>
    <row r="100" spans="1:10" ht="12.75" customHeight="1" x14ac:dyDescent="0.15">
      <c r="B100" s="43"/>
      <c r="C100" s="74"/>
      <c r="D100" s="172"/>
      <c r="E100" s="94"/>
      <c r="F100" s="30"/>
      <c r="G100" s="222"/>
      <c r="H100" s="167"/>
      <c r="I100" s="161"/>
    </row>
    <row r="101" spans="1:10" ht="12.9" customHeight="1" x14ac:dyDescent="0.15">
      <c r="B101" s="16"/>
      <c r="C101" s="152" t="s">
        <v>88</v>
      </c>
      <c r="D101" s="171" t="s">
        <v>90</v>
      </c>
      <c r="E101" s="78">
        <v>2</v>
      </c>
      <c r="F101" s="35" t="s">
        <v>80</v>
      </c>
      <c r="G101" s="223"/>
      <c r="H101" s="168"/>
      <c r="I101" s="75"/>
    </row>
    <row r="102" spans="1:10" ht="12.9" customHeight="1" x14ac:dyDescent="0.15">
      <c r="B102" s="156"/>
      <c r="C102" s="38"/>
      <c r="D102" s="175"/>
      <c r="E102" s="94"/>
      <c r="F102" s="30"/>
      <c r="G102" s="222"/>
      <c r="H102" s="167"/>
      <c r="I102" s="161"/>
    </row>
    <row r="103" spans="1:10" ht="12.9" customHeight="1" x14ac:dyDescent="0.15">
      <c r="B103" s="157"/>
      <c r="C103" s="152" t="s">
        <v>91</v>
      </c>
      <c r="D103" s="171" t="s">
        <v>92</v>
      </c>
      <c r="E103" s="78">
        <v>3</v>
      </c>
      <c r="F103" s="35" t="s">
        <v>94</v>
      </c>
      <c r="G103" s="223"/>
      <c r="H103" s="168"/>
      <c r="I103" s="75"/>
      <c r="J103" s="231"/>
    </row>
    <row r="104" spans="1:10" ht="12.9" customHeight="1" x14ac:dyDescent="0.15">
      <c r="B104" s="156"/>
      <c r="C104" s="74"/>
      <c r="D104" s="172"/>
      <c r="E104" s="94"/>
      <c r="F104" s="30"/>
      <c r="G104" s="222"/>
      <c r="H104" s="167"/>
      <c r="I104" s="161"/>
    </row>
    <row r="105" spans="1:10" ht="12.9" customHeight="1" x14ac:dyDescent="0.15">
      <c r="B105" s="157"/>
      <c r="C105" s="152" t="s">
        <v>91</v>
      </c>
      <c r="D105" s="171" t="s">
        <v>147</v>
      </c>
      <c r="E105" s="78">
        <v>4</v>
      </c>
      <c r="F105" s="35" t="s">
        <v>94</v>
      </c>
      <c r="G105" s="223"/>
      <c r="H105" s="168"/>
      <c r="I105" s="75"/>
    </row>
    <row r="106" spans="1:10" ht="12.9" customHeight="1" x14ac:dyDescent="0.15">
      <c r="B106" s="156"/>
      <c r="C106" s="74"/>
      <c r="D106" s="173"/>
      <c r="E106" s="94"/>
      <c r="F106" s="30"/>
      <c r="G106" s="31"/>
      <c r="H106" s="167"/>
      <c r="I106" s="161"/>
    </row>
    <row r="107" spans="1:10" ht="12.9" customHeight="1" x14ac:dyDescent="0.15">
      <c r="B107" s="157"/>
      <c r="C107" s="152" t="s">
        <v>93</v>
      </c>
      <c r="D107" s="33" t="s">
        <v>165</v>
      </c>
      <c r="E107" s="162">
        <v>2</v>
      </c>
      <c r="F107" s="35" t="s">
        <v>94</v>
      </c>
      <c r="G107" s="237"/>
      <c r="H107" s="227"/>
      <c r="I107" s="75"/>
    </row>
    <row r="108" spans="1:10" ht="12.9" customHeight="1" x14ac:dyDescent="0.15">
      <c r="B108" s="156"/>
      <c r="C108" s="74"/>
      <c r="D108" s="172"/>
      <c r="E108" s="94"/>
      <c r="F108" s="30"/>
      <c r="G108" s="222"/>
      <c r="H108" s="167"/>
      <c r="I108" s="161"/>
    </row>
    <row r="109" spans="1:10" ht="12.9" customHeight="1" x14ac:dyDescent="0.15">
      <c r="B109" s="157"/>
      <c r="C109" s="152" t="s">
        <v>148</v>
      </c>
      <c r="D109" s="171" t="s">
        <v>166</v>
      </c>
      <c r="E109" s="78">
        <v>1</v>
      </c>
      <c r="F109" s="35" t="s">
        <v>80</v>
      </c>
      <c r="G109" s="223"/>
      <c r="H109" s="168"/>
      <c r="I109" s="224"/>
    </row>
    <row r="110" spans="1:10" ht="12.9" customHeight="1" x14ac:dyDescent="0.15">
      <c r="B110" s="156"/>
      <c r="C110" s="38"/>
      <c r="D110" s="175"/>
      <c r="E110" s="94"/>
      <c r="F110" s="30"/>
      <c r="G110" s="167"/>
      <c r="H110" s="167"/>
      <c r="I110" s="169"/>
    </row>
    <row r="111" spans="1:10" ht="12.9" customHeight="1" x14ac:dyDescent="0.15">
      <c r="B111" s="157"/>
      <c r="C111" s="152"/>
      <c r="D111" s="171"/>
      <c r="E111" s="78"/>
      <c r="F111" s="35"/>
      <c r="G111" s="223"/>
      <c r="H111" s="168"/>
      <c r="I111" s="224"/>
    </row>
    <row r="112" spans="1:10" ht="12.75" customHeight="1" x14ac:dyDescent="0.15">
      <c r="B112" s="156"/>
      <c r="C112" s="74"/>
      <c r="D112" s="172"/>
      <c r="E112" s="94"/>
      <c r="F112" s="30"/>
      <c r="G112" s="222"/>
      <c r="H112" s="167"/>
      <c r="I112" s="169"/>
    </row>
    <row r="113" spans="2:10" ht="12.9" customHeight="1" x14ac:dyDescent="0.15">
      <c r="B113" s="157"/>
      <c r="C113" s="152"/>
      <c r="D113" s="171"/>
      <c r="E113" s="78"/>
      <c r="F113" s="35"/>
      <c r="G113" s="223"/>
      <c r="H113" s="168"/>
      <c r="I113" s="224"/>
      <c r="J113" s="230"/>
    </row>
    <row r="114" spans="2:10" ht="12.9" customHeight="1" x14ac:dyDescent="0.15">
      <c r="B114" s="156"/>
      <c r="C114" s="74"/>
      <c r="D114" s="172"/>
      <c r="E114" s="94"/>
      <c r="F114" s="30"/>
      <c r="G114" s="222"/>
      <c r="H114" s="167"/>
      <c r="I114" s="161"/>
    </row>
    <row r="115" spans="2:10" ht="12.9" customHeight="1" x14ac:dyDescent="0.15">
      <c r="B115" s="157"/>
      <c r="C115" s="152"/>
      <c r="D115" s="171"/>
      <c r="E115" s="78"/>
      <c r="F115" s="35"/>
      <c r="G115" s="223"/>
      <c r="H115" s="168"/>
      <c r="I115" s="75"/>
      <c r="J115" s="231"/>
    </row>
    <row r="116" spans="2:10" ht="12.75" customHeight="1" x14ac:dyDescent="0.15">
      <c r="B116" s="43"/>
      <c r="C116" s="74"/>
      <c r="D116" s="172"/>
      <c r="E116" s="94"/>
      <c r="F116" s="30"/>
      <c r="G116" s="222"/>
      <c r="H116" s="167"/>
      <c r="I116" s="161"/>
    </row>
    <row r="117" spans="2:10" ht="12.9" customHeight="1" x14ac:dyDescent="0.15">
      <c r="B117" s="16"/>
      <c r="C117" s="33"/>
      <c r="D117" s="171"/>
      <c r="E117" s="78"/>
      <c r="F117" s="35"/>
      <c r="G117" s="223"/>
      <c r="H117" s="168"/>
      <c r="I117" s="75"/>
    </row>
    <row r="118" spans="2:10" ht="12.75" customHeight="1" x14ac:dyDescent="0.15">
      <c r="B118" s="156"/>
      <c r="C118" s="74"/>
      <c r="D118" s="172"/>
      <c r="E118" s="94"/>
      <c r="F118" s="30"/>
      <c r="G118" s="222"/>
      <c r="H118" s="167"/>
      <c r="I118" s="161"/>
    </row>
    <row r="119" spans="2:10" ht="12.9" customHeight="1" x14ac:dyDescent="0.15">
      <c r="B119" s="157"/>
      <c r="C119" s="33"/>
      <c r="D119" s="171"/>
      <c r="E119" s="78"/>
      <c r="F119" s="35"/>
      <c r="G119" s="223"/>
      <c r="H119" s="168"/>
      <c r="I119" s="75"/>
      <c r="J119" s="231"/>
    </row>
    <row r="120" spans="2:10" ht="12.9" customHeight="1" x14ac:dyDescent="0.15">
      <c r="B120" s="156"/>
      <c r="C120" s="74"/>
      <c r="D120" s="172"/>
      <c r="E120" s="94"/>
      <c r="F120" s="30"/>
      <c r="G120" s="222"/>
      <c r="H120" s="167"/>
      <c r="I120" s="161"/>
    </row>
    <row r="121" spans="2:10" ht="12.9" customHeight="1" x14ac:dyDescent="0.15">
      <c r="B121" s="157"/>
      <c r="C121" s="33"/>
      <c r="D121" s="171"/>
      <c r="E121" s="78"/>
      <c r="F121" s="35"/>
      <c r="G121" s="223"/>
      <c r="H121" s="168"/>
      <c r="I121" s="75"/>
    </row>
    <row r="122" spans="2:10" ht="12.9" customHeight="1" x14ac:dyDescent="0.15">
      <c r="B122" s="156"/>
      <c r="C122" s="74"/>
      <c r="D122" s="173"/>
      <c r="E122" s="94"/>
      <c r="F122" s="30"/>
      <c r="G122" s="31"/>
      <c r="H122" s="167"/>
      <c r="I122" s="161"/>
    </row>
    <row r="123" spans="2:10" ht="12.9" customHeight="1" x14ac:dyDescent="0.15">
      <c r="B123" s="157"/>
      <c r="C123" s="225" t="s">
        <v>36</v>
      </c>
      <c r="D123" s="33"/>
      <c r="E123" s="162"/>
      <c r="F123" s="35"/>
      <c r="G123" s="226"/>
      <c r="H123" s="227"/>
      <c r="I123" s="75"/>
    </row>
    <row r="124" spans="2:10" ht="12.9" customHeight="1" x14ac:dyDescent="0.15">
      <c r="B124" s="43"/>
      <c r="C124" s="38"/>
      <c r="D124" s="46"/>
      <c r="E124" s="210"/>
      <c r="F124" s="51"/>
      <c r="G124" s="52"/>
      <c r="H124" s="200"/>
      <c r="I124" s="39"/>
    </row>
    <row r="125" spans="2:10" ht="12.9" customHeight="1" thickBot="1" x14ac:dyDescent="0.2">
      <c r="B125" s="23"/>
      <c r="C125" s="64"/>
      <c r="D125" s="25"/>
      <c r="E125" s="211"/>
      <c r="F125" s="55"/>
      <c r="G125" s="56"/>
      <c r="H125" s="201"/>
      <c r="I125" s="29"/>
    </row>
    <row r="126" spans="2:10" ht="12.9" customHeight="1" x14ac:dyDescent="0.15">
      <c r="B126" s="57"/>
      <c r="C126" s="58"/>
      <c r="D126" s="58"/>
      <c r="E126" s="212"/>
      <c r="F126" s="60"/>
      <c r="G126" s="61"/>
      <c r="H126" s="202"/>
      <c r="I126" s="58"/>
    </row>
    <row r="127" spans="2:10" ht="12.75" customHeight="1" x14ac:dyDescent="0.15">
      <c r="B127" s="1"/>
      <c r="F127" s="4"/>
      <c r="H127" s="196" t="s">
        <v>0</v>
      </c>
      <c r="I127" s="7">
        <f>I85+1</f>
        <v>6</v>
      </c>
    </row>
    <row r="128" spans="2:10" ht="12.9" customHeight="1" thickBot="1" x14ac:dyDescent="0.2">
      <c r="B128" s="1"/>
      <c r="F128" s="4"/>
    </row>
    <row r="129" spans="1:10" ht="12.9" customHeight="1" x14ac:dyDescent="0.15">
      <c r="B129" s="9"/>
      <c r="C129" s="10"/>
      <c r="D129" s="11"/>
      <c r="E129" s="207"/>
      <c r="F129" s="13"/>
      <c r="G129" s="14"/>
      <c r="H129" s="197"/>
      <c r="I129" s="15"/>
    </row>
    <row r="130" spans="1:10" ht="12.9" customHeight="1" x14ac:dyDescent="0.15">
      <c r="B130" s="16" t="s">
        <v>1</v>
      </c>
      <c r="C130" s="17" t="s">
        <v>2</v>
      </c>
      <c r="D130" s="18" t="s">
        <v>3</v>
      </c>
      <c r="E130" s="208" t="s">
        <v>4</v>
      </c>
      <c r="F130" s="20" t="s">
        <v>5</v>
      </c>
      <c r="G130" s="21" t="s">
        <v>6</v>
      </c>
      <c r="H130" s="198" t="s">
        <v>7</v>
      </c>
      <c r="I130" s="22" t="s">
        <v>8</v>
      </c>
    </row>
    <row r="131" spans="1:10" ht="12.9" customHeight="1" thickBot="1" x14ac:dyDescent="0.2">
      <c r="B131" s="23"/>
      <c r="C131" s="24"/>
      <c r="D131" s="25"/>
      <c r="E131" s="209"/>
      <c r="F131" s="27"/>
      <c r="G131" s="28"/>
      <c r="H131" s="199"/>
      <c r="I131" s="29"/>
    </row>
    <row r="132" spans="1:10" ht="12.9" customHeight="1" x14ac:dyDescent="0.15">
      <c r="B132" s="37"/>
      <c r="C132" s="33"/>
      <c r="D132" s="174"/>
      <c r="E132" s="94"/>
      <c r="F132" s="30"/>
      <c r="G132" s="31"/>
      <c r="H132" s="167"/>
      <c r="I132" s="176"/>
    </row>
    <row r="133" spans="1:10" ht="12.9" customHeight="1" x14ac:dyDescent="0.15">
      <c r="B133" s="148" t="s">
        <v>37</v>
      </c>
      <c r="C133" s="152" t="str">
        <f>'内訳書 '!C58</f>
        <v>直接仮設</v>
      </c>
      <c r="D133" s="170" t="str">
        <f>'内訳書 '!D58</f>
        <v>養生、足場等</v>
      </c>
      <c r="E133" s="162"/>
      <c r="F133" s="35"/>
      <c r="G133" s="36"/>
      <c r="H133" s="168"/>
      <c r="I133" s="150"/>
    </row>
    <row r="134" spans="1:10" ht="12.75" customHeight="1" x14ac:dyDescent="0.15">
      <c r="B134" s="37"/>
      <c r="C134" s="74"/>
      <c r="D134" s="172"/>
      <c r="E134" s="94"/>
      <c r="F134" s="30"/>
      <c r="G134" s="222"/>
      <c r="H134" s="167"/>
      <c r="I134" s="161"/>
    </row>
    <row r="135" spans="1:10" ht="12.9" customHeight="1" x14ac:dyDescent="0.15">
      <c r="B135" s="32"/>
      <c r="C135" s="33" t="s">
        <v>95</v>
      </c>
      <c r="D135" s="171" t="s">
        <v>96</v>
      </c>
      <c r="E135" s="78">
        <v>15</v>
      </c>
      <c r="F135" s="35" t="s">
        <v>104</v>
      </c>
      <c r="G135" s="223"/>
      <c r="H135" s="168"/>
      <c r="I135" s="75"/>
    </row>
    <row r="136" spans="1:10" ht="12.9" customHeight="1" x14ac:dyDescent="0.15">
      <c r="B136" s="156"/>
      <c r="C136" s="38"/>
      <c r="D136" s="175"/>
      <c r="E136" s="94"/>
      <c r="F136" s="30"/>
      <c r="G136" s="222"/>
      <c r="H136" s="167"/>
      <c r="I136" s="161"/>
    </row>
    <row r="137" spans="1:10" ht="12.9" customHeight="1" x14ac:dyDescent="0.15">
      <c r="B137" s="157"/>
      <c r="C137" s="33" t="s">
        <v>97</v>
      </c>
      <c r="D137" s="171" t="s">
        <v>98</v>
      </c>
      <c r="E137" s="78">
        <v>4</v>
      </c>
      <c r="F137" s="35" t="s">
        <v>105</v>
      </c>
      <c r="G137" s="223"/>
      <c r="H137" s="168"/>
      <c r="I137" s="75"/>
    </row>
    <row r="138" spans="1:10" s="166" customFormat="1" ht="12.75" customHeight="1" x14ac:dyDescent="0.15">
      <c r="A138" s="177"/>
      <c r="B138" s="156"/>
      <c r="C138" s="74"/>
      <c r="D138" s="172"/>
      <c r="E138" s="94"/>
      <c r="F138" s="30"/>
      <c r="G138" s="222"/>
      <c r="H138" s="167"/>
      <c r="I138" s="161"/>
      <c r="J138" s="158"/>
    </row>
    <row r="139" spans="1:10" s="166" customFormat="1" ht="12.9" customHeight="1" x14ac:dyDescent="0.15">
      <c r="A139" s="177"/>
      <c r="B139" s="157"/>
      <c r="C139" s="33" t="s">
        <v>99</v>
      </c>
      <c r="D139" s="171"/>
      <c r="E139" s="78">
        <v>1</v>
      </c>
      <c r="F139" s="35" t="s">
        <v>106</v>
      </c>
      <c r="G139" s="223"/>
      <c r="H139" s="168"/>
      <c r="I139" s="75"/>
      <c r="J139" s="230"/>
    </row>
    <row r="140" spans="1:10" ht="12.9" customHeight="1" x14ac:dyDescent="0.15">
      <c r="B140" s="156"/>
      <c r="C140" s="74"/>
      <c r="D140" s="172"/>
      <c r="E140" s="94"/>
      <c r="F140" s="30"/>
      <c r="G140" s="222"/>
      <c r="H140" s="167"/>
      <c r="I140" s="161"/>
    </row>
    <row r="141" spans="1:10" ht="12.9" customHeight="1" x14ac:dyDescent="0.15">
      <c r="B141" s="157"/>
      <c r="C141" s="33" t="s">
        <v>100</v>
      </c>
      <c r="D141" s="171" t="s">
        <v>167</v>
      </c>
      <c r="E141" s="78">
        <v>1080</v>
      </c>
      <c r="F141" s="35" t="s">
        <v>44</v>
      </c>
      <c r="G141" s="223"/>
      <c r="H141" s="168"/>
      <c r="I141" s="75"/>
      <c r="J141" s="230"/>
    </row>
    <row r="142" spans="1:10" ht="12.75" customHeight="1" x14ac:dyDescent="0.15">
      <c r="B142" s="43"/>
      <c r="C142" s="74"/>
      <c r="D142" s="172" t="s">
        <v>171</v>
      </c>
      <c r="E142" s="94"/>
      <c r="F142" s="30"/>
      <c r="G142" s="222"/>
      <c r="H142" s="167"/>
      <c r="I142" s="161"/>
    </row>
    <row r="143" spans="1:10" ht="12.9" customHeight="1" x14ac:dyDescent="0.15">
      <c r="B143" s="16"/>
      <c r="C143" s="33" t="s">
        <v>101</v>
      </c>
      <c r="D143" s="171" t="s">
        <v>170</v>
      </c>
      <c r="E143" s="78">
        <v>6</v>
      </c>
      <c r="F143" s="35" t="s">
        <v>107</v>
      </c>
      <c r="G143" s="223"/>
      <c r="H143" s="168"/>
      <c r="I143" s="75"/>
    </row>
    <row r="144" spans="1:10" ht="12.9" customHeight="1" x14ac:dyDescent="0.15">
      <c r="B144" s="156"/>
      <c r="C144" s="38"/>
      <c r="D144" s="175"/>
      <c r="E144" s="94"/>
      <c r="F144" s="30"/>
      <c r="G144" s="222"/>
      <c r="H144" s="167"/>
      <c r="I144" s="161"/>
    </row>
    <row r="145" spans="2:10" ht="12.9" customHeight="1" x14ac:dyDescent="0.15">
      <c r="B145" s="157"/>
      <c r="C145" s="33" t="s">
        <v>102</v>
      </c>
      <c r="D145" s="171" t="s">
        <v>103</v>
      </c>
      <c r="E145" s="78">
        <v>1</v>
      </c>
      <c r="F145" s="35" t="s">
        <v>26</v>
      </c>
      <c r="G145" s="223"/>
      <c r="H145" s="168"/>
      <c r="I145" s="75"/>
    </row>
    <row r="146" spans="2:10" ht="12.75" customHeight="1" x14ac:dyDescent="0.15">
      <c r="B146" s="43"/>
      <c r="C146" s="74"/>
      <c r="D146" s="172" t="s">
        <v>172</v>
      </c>
      <c r="E146" s="94"/>
      <c r="F146" s="30"/>
      <c r="G146" s="222"/>
      <c r="H146" s="167"/>
      <c r="I146" s="161"/>
    </row>
    <row r="147" spans="2:10" ht="12.9" customHeight="1" x14ac:dyDescent="0.15">
      <c r="B147" s="16"/>
      <c r="C147" s="33" t="s">
        <v>101</v>
      </c>
      <c r="D147" s="171" t="s">
        <v>173</v>
      </c>
      <c r="E147" s="78">
        <v>1</v>
      </c>
      <c r="F147" s="35" t="s">
        <v>107</v>
      </c>
      <c r="G147" s="223"/>
      <c r="H147" s="168"/>
      <c r="I147" s="75"/>
    </row>
    <row r="148" spans="2:10" ht="12.9" customHeight="1" x14ac:dyDescent="0.15">
      <c r="B148" s="156"/>
      <c r="C148" s="74"/>
      <c r="D148" s="173"/>
      <c r="E148" s="94"/>
      <c r="F148" s="30"/>
      <c r="G148" s="31"/>
      <c r="H148" s="167"/>
      <c r="I148" s="161"/>
    </row>
    <row r="149" spans="2:10" ht="12.9" customHeight="1" x14ac:dyDescent="0.15">
      <c r="B149" s="157"/>
      <c r="C149" s="33"/>
      <c r="D149" s="33"/>
      <c r="E149" s="162"/>
      <c r="F149" s="35"/>
      <c r="G149" s="226"/>
      <c r="H149" s="227"/>
      <c r="I149" s="75"/>
    </row>
    <row r="150" spans="2:10" ht="12.9" customHeight="1" x14ac:dyDescent="0.15">
      <c r="B150" s="156"/>
      <c r="C150" s="74"/>
      <c r="D150" s="172"/>
      <c r="E150" s="94"/>
      <c r="F150" s="30"/>
      <c r="G150" s="222"/>
      <c r="H150" s="167"/>
      <c r="I150" s="161"/>
    </row>
    <row r="151" spans="2:10" ht="12.9" customHeight="1" x14ac:dyDescent="0.15">
      <c r="B151" s="157"/>
      <c r="C151" s="33"/>
      <c r="D151" s="171"/>
      <c r="E151" s="78"/>
      <c r="F151" s="35"/>
      <c r="G151" s="223"/>
      <c r="H151" s="168"/>
      <c r="I151" s="75"/>
    </row>
    <row r="152" spans="2:10" ht="12.9" customHeight="1" x14ac:dyDescent="0.15">
      <c r="B152" s="156"/>
      <c r="C152" s="38"/>
      <c r="D152" s="175"/>
      <c r="E152" s="94"/>
      <c r="F152" s="30"/>
      <c r="G152" s="167"/>
      <c r="H152" s="167"/>
      <c r="I152" s="169"/>
    </row>
    <row r="153" spans="2:10" ht="12.9" customHeight="1" x14ac:dyDescent="0.15">
      <c r="B153" s="157"/>
      <c r="C153" s="33"/>
      <c r="D153" s="171"/>
      <c r="E153" s="78"/>
      <c r="F153" s="35"/>
      <c r="G153" s="223"/>
      <c r="H153" s="168"/>
      <c r="I153" s="224"/>
    </row>
    <row r="154" spans="2:10" ht="12.75" customHeight="1" x14ac:dyDescent="0.15">
      <c r="B154" s="156"/>
      <c r="C154" s="74"/>
      <c r="D154" s="172"/>
      <c r="E154" s="94"/>
      <c r="F154" s="30"/>
      <c r="G154" s="222"/>
      <c r="H154" s="167"/>
      <c r="I154" s="169"/>
    </row>
    <row r="155" spans="2:10" ht="12.9" customHeight="1" x14ac:dyDescent="0.15">
      <c r="B155" s="157"/>
      <c r="C155" s="33"/>
      <c r="D155" s="171"/>
      <c r="E155" s="78"/>
      <c r="F155" s="35"/>
      <c r="G155" s="223"/>
      <c r="H155" s="168"/>
      <c r="I155" s="224"/>
      <c r="J155" s="230"/>
    </row>
    <row r="156" spans="2:10" ht="12.9" customHeight="1" x14ac:dyDescent="0.15">
      <c r="B156" s="156"/>
      <c r="C156" s="74"/>
      <c r="D156" s="172"/>
      <c r="E156" s="94"/>
      <c r="F156" s="30"/>
      <c r="G156" s="222"/>
      <c r="H156" s="167"/>
      <c r="I156" s="161"/>
    </row>
    <row r="157" spans="2:10" ht="12.9" customHeight="1" x14ac:dyDescent="0.15">
      <c r="B157" s="157"/>
      <c r="C157" s="33"/>
      <c r="D157" s="171"/>
      <c r="E157" s="78"/>
      <c r="F157" s="35"/>
      <c r="G157" s="223"/>
      <c r="H157" s="168"/>
      <c r="I157" s="75"/>
      <c r="J157" s="231"/>
    </row>
    <row r="158" spans="2:10" ht="12.75" customHeight="1" x14ac:dyDescent="0.15">
      <c r="B158" s="43"/>
      <c r="C158" s="74"/>
      <c r="D158" s="172"/>
      <c r="E158" s="94"/>
      <c r="F158" s="30"/>
      <c r="G158" s="222"/>
      <c r="H158" s="167"/>
      <c r="I158" s="161"/>
    </row>
    <row r="159" spans="2:10" ht="12.9" customHeight="1" x14ac:dyDescent="0.15">
      <c r="B159" s="16"/>
      <c r="C159" s="33"/>
      <c r="D159" s="171"/>
      <c r="E159" s="78"/>
      <c r="F159" s="35"/>
      <c r="G159" s="223"/>
      <c r="H159" s="168"/>
      <c r="I159" s="75"/>
    </row>
    <row r="160" spans="2:10" ht="12.75" customHeight="1" x14ac:dyDescent="0.15">
      <c r="B160" s="156"/>
      <c r="C160" s="74"/>
      <c r="D160" s="172"/>
      <c r="E160" s="94"/>
      <c r="F160" s="30"/>
      <c r="G160" s="222"/>
      <c r="H160" s="167"/>
      <c r="I160" s="161"/>
    </row>
    <row r="161" spans="2:10" ht="12.9" customHeight="1" x14ac:dyDescent="0.15">
      <c r="B161" s="157"/>
      <c r="C161" s="33"/>
      <c r="D161" s="171"/>
      <c r="E161" s="78"/>
      <c r="F161" s="35"/>
      <c r="G161" s="223"/>
      <c r="H161" s="168"/>
      <c r="I161" s="75"/>
      <c r="J161" s="231"/>
    </row>
    <row r="162" spans="2:10" ht="12.9" customHeight="1" x14ac:dyDescent="0.15">
      <c r="B162" s="156"/>
      <c r="C162" s="74"/>
      <c r="D162" s="172"/>
      <c r="E162" s="94"/>
      <c r="F162" s="30"/>
      <c r="G162" s="222"/>
      <c r="H162" s="167"/>
      <c r="I162" s="161"/>
    </row>
    <row r="163" spans="2:10" ht="12.9" customHeight="1" x14ac:dyDescent="0.15">
      <c r="B163" s="157"/>
      <c r="C163" s="33"/>
      <c r="D163" s="171"/>
      <c r="E163" s="78"/>
      <c r="F163" s="35"/>
      <c r="G163" s="223"/>
      <c r="H163" s="168"/>
      <c r="I163" s="75"/>
    </row>
    <row r="164" spans="2:10" ht="12.9" customHeight="1" x14ac:dyDescent="0.15">
      <c r="B164" s="156"/>
      <c r="C164" s="74"/>
      <c r="D164" s="173"/>
      <c r="E164" s="94"/>
      <c r="F164" s="30"/>
      <c r="G164" s="31"/>
      <c r="H164" s="167"/>
      <c r="I164" s="161"/>
    </row>
    <row r="165" spans="2:10" ht="12.9" customHeight="1" x14ac:dyDescent="0.15">
      <c r="B165" s="157"/>
      <c r="C165" s="225" t="s">
        <v>36</v>
      </c>
      <c r="D165" s="33"/>
      <c r="E165" s="162"/>
      <c r="F165" s="35"/>
      <c r="G165" s="226"/>
      <c r="H165" s="227"/>
      <c r="I165" s="75"/>
    </row>
    <row r="166" spans="2:10" ht="12.9" customHeight="1" x14ac:dyDescent="0.15">
      <c r="B166" s="43"/>
      <c r="C166" s="38"/>
      <c r="D166" s="46"/>
      <c r="E166" s="210"/>
      <c r="F166" s="51"/>
      <c r="G166" s="52"/>
      <c r="H166" s="200"/>
      <c r="I166" s="39"/>
    </row>
    <row r="167" spans="2:10" ht="12.9" customHeight="1" thickBot="1" x14ac:dyDescent="0.2">
      <c r="B167" s="23"/>
      <c r="C167" s="64"/>
      <c r="D167" s="25"/>
      <c r="E167" s="211"/>
      <c r="F167" s="55"/>
      <c r="G167" s="56"/>
      <c r="H167" s="201"/>
      <c r="I167" s="29"/>
    </row>
    <row r="168" spans="2:10" ht="12.9" customHeight="1" x14ac:dyDescent="0.15">
      <c r="B168" s="57"/>
      <c r="C168" s="58"/>
      <c r="D168" s="58"/>
      <c r="E168" s="212"/>
      <c r="F168" s="60"/>
      <c r="G168" s="61"/>
      <c r="H168" s="202"/>
      <c r="I168" s="58"/>
    </row>
    <row r="169" spans="2:10" ht="12.9" customHeight="1" x14ac:dyDescent="0.15">
      <c r="B169" s="1"/>
      <c r="F169" s="4"/>
      <c r="H169" s="196" t="s">
        <v>0</v>
      </c>
      <c r="I169" s="7">
        <f>I127+1</f>
        <v>7</v>
      </c>
    </row>
    <row r="170" spans="2:10" ht="12.9" customHeight="1" thickBot="1" x14ac:dyDescent="0.2">
      <c r="B170" s="1"/>
      <c r="F170" s="4"/>
    </row>
    <row r="171" spans="2:10" ht="12.9" customHeight="1" x14ac:dyDescent="0.15">
      <c r="B171" s="9"/>
      <c r="C171" s="10"/>
      <c r="D171" s="11"/>
      <c r="E171" s="207"/>
      <c r="F171" s="13"/>
      <c r="G171" s="14"/>
      <c r="H171" s="197"/>
      <c r="I171" s="15"/>
    </row>
    <row r="172" spans="2:10" ht="12.9" customHeight="1" x14ac:dyDescent="0.15">
      <c r="B172" s="16" t="s">
        <v>1</v>
      </c>
      <c r="C172" s="17" t="s">
        <v>2</v>
      </c>
      <c r="D172" s="18" t="s">
        <v>3</v>
      </c>
      <c r="E172" s="208" t="s">
        <v>4</v>
      </c>
      <c r="F172" s="20" t="s">
        <v>5</v>
      </c>
      <c r="G172" s="21" t="s">
        <v>6</v>
      </c>
      <c r="H172" s="198" t="s">
        <v>7</v>
      </c>
      <c r="I172" s="22" t="s">
        <v>8</v>
      </c>
    </row>
    <row r="173" spans="2:10" ht="12.9" customHeight="1" thickBot="1" x14ac:dyDescent="0.2">
      <c r="B173" s="23"/>
      <c r="C173" s="24"/>
      <c r="D173" s="25"/>
      <c r="E173" s="209"/>
      <c r="F173" s="27"/>
      <c r="G173" s="28"/>
      <c r="H173" s="199"/>
      <c r="I173" s="29"/>
    </row>
    <row r="174" spans="2:10" ht="12.9" customHeight="1" x14ac:dyDescent="0.15">
      <c r="B174" s="37"/>
      <c r="C174" s="33"/>
      <c r="D174" s="174"/>
      <c r="E174" s="94"/>
      <c r="F174" s="30"/>
      <c r="G174" s="31"/>
      <c r="H174" s="167"/>
      <c r="I174" s="176"/>
    </row>
    <row r="175" spans="2:10" ht="12.9" customHeight="1" x14ac:dyDescent="0.15">
      <c r="B175" s="148" t="s">
        <v>27</v>
      </c>
      <c r="C175" s="152" t="str">
        <f>'内訳書 '!C60</f>
        <v>撤去工事</v>
      </c>
      <c r="D175" s="170">
        <f>'内訳書 '!D60</f>
        <v>0</v>
      </c>
      <c r="E175" s="162"/>
      <c r="F175" s="35"/>
      <c r="G175" s="36"/>
      <c r="H175" s="168"/>
      <c r="I175" s="150"/>
    </row>
    <row r="176" spans="2:10" ht="12.75" customHeight="1" x14ac:dyDescent="0.15">
      <c r="B176" s="156"/>
      <c r="C176" s="38"/>
      <c r="D176" s="175"/>
      <c r="E176" s="94"/>
      <c r="F176" s="30"/>
      <c r="G176" s="167"/>
      <c r="H176" s="167"/>
      <c r="I176" s="169"/>
    </row>
    <row r="177" spans="1:10" ht="12.9" customHeight="1" x14ac:dyDescent="0.15">
      <c r="B177" s="157"/>
      <c r="C177" s="33" t="s">
        <v>108</v>
      </c>
      <c r="D177" s="234" t="s">
        <v>109</v>
      </c>
      <c r="E177" s="78">
        <v>1130</v>
      </c>
      <c r="F177" s="35" t="s">
        <v>110</v>
      </c>
      <c r="G177" s="223"/>
      <c r="H177" s="168"/>
      <c r="I177" s="224"/>
    </row>
    <row r="178" spans="1:10" ht="12.9" customHeight="1" x14ac:dyDescent="0.15">
      <c r="B178" s="156"/>
      <c r="C178" s="74"/>
      <c r="D178" s="172"/>
      <c r="E178" s="94"/>
      <c r="F178" s="30"/>
      <c r="G178" s="222"/>
      <c r="H178" s="167"/>
      <c r="I178" s="169"/>
    </row>
    <row r="179" spans="1:10" ht="12.9" customHeight="1" x14ac:dyDescent="0.15">
      <c r="B179" s="148"/>
      <c r="C179" s="33" t="s">
        <v>111</v>
      </c>
      <c r="D179" s="171" t="s">
        <v>54</v>
      </c>
      <c r="E179" s="78">
        <v>7</v>
      </c>
      <c r="F179" s="35" t="s">
        <v>48</v>
      </c>
      <c r="G179" s="223"/>
      <c r="H179" s="233"/>
      <c r="I179" s="224"/>
    </row>
    <row r="180" spans="1:10" s="166" customFormat="1" ht="12.75" customHeight="1" x14ac:dyDescent="0.15">
      <c r="A180" s="177"/>
      <c r="B180" s="156"/>
      <c r="C180" s="74"/>
      <c r="D180" s="172"/>
      <c r="E180" s="94"/>
      <c r="F180" s="30"/>
      <c r="G180" s="222"/>
      <c r="H180" s="167"/>
      <c r="I180" s="169"/>
      <c r="J180" s="158"/>
    </row>
    <row r="181" spans="1:10" s="166" customFormat="1" ht="12.9" customHeight="1" x14ac:dyDescent="0.15">
      <c r="A181" s="177"/>
      <c r="B181" s="205"/>
      <c r="C181" s="33" t="s">
        <v>111</v>
      </c>
      <c r="D181" s="171" t="s">
        <v>53</v>
      </c>
      <c r="E181" s="78">
        <v>50</v>
      </c>
      <c r="F181" s="35" t="s">
        <v>48</v>
      </c>
      <c r="G181" s="223"/>
      <c r="H181" s="233"/>
      <c r="I181" s="224"/>
      <c r="J181" s="158"/>
    </row>
    <row r="182" spans="1:10" ht="12.9" customHeight="1" x14ac:dyDescent="0.15">
      <c r="B182" s="156"/>
      <c r="C182" s="74"/>
      <c r="D182" s="172"/>
      <c r="E182" s="94"/>
      <c r="F182" s="30"/>
      <c r="G182" s="222"/>
      <c r="H182" s="167"/>
      <c r="I182" s="161"/>
    </row>
    <row r="183" spans="1:10" ht="12.9" customHeight="1" x14ac:dyDescent="0.15">
      <c r="B183" s="205"/>
      <c r="C183" s="33" t="s">
        <v>111</v>
      </c>
      <c r="D183" s="171" t="s">
        <v>52</v>
      </c>
      <c r="E183" s="78">
        <v>15</v>
      </c>
      <c r="F183" s="35" t="s">
        <v>48</v>
      </c>
      <c r="G183" s="223"/>
      <c r="H183" s="233"/>
      <c r="I183" s="224"/>
    </row>
    <row r="184" spans="1:10" ht="12.75" customHeight="1" x14ac:dyDescent="0.15">
      <c r="B184" s="43"/>
      <c r="C184" s="74"/>
      <c r="D184" s="172"/>
      <c r="E184" s="94"/>
      <c r="F184" s="30"/>
      <c r="G184" s="222"/>
      <c r="H184" s="167"/>
      <c r="I184" s="161"/>
    </row>
    <row r="185" spans="1:10" ht="12.9" customHeight="1" x14ac:dyDescent="0.15">
      <c r="B185" s="16"/>
      <c r="C185" s="33" t="s">
        <v>168</v>
      </c>
      <c r="D185" s="171" t="s">
        <v>112</v>
      </c>
      <c r="E185" s="78">
        <v>1</v>
      </c>
      <c r="F185" s="35" t="s">
        <v>80</v>
      </c>
      <c r="G185" s="223"/>
      <c r="H185" s="233"/>
      <c r="I185" s="224"/>
    </row>
    <row r="186" spans="1:10" ht="12.9" customHeight="1" x14ac:dyDescent="0.15">
      <c r="B186" s="156"/>
      <c r="C186" s="74"/>
      <c r="D186" s="172"/>
      <c r="E186" s="94"/>
      <c r="F186" s="30"/>
      <c r="G186" s="222"/>
      <c r="H186" s="167"/>
      <c r="I186" s="161"/>
    </row>
    <row r="187" spans="1:10" ht="12.9" customHeight="1" x14ac:dyDescent="0.15">
      <c r="B187" s="157"/>
      <c r="C187" s="33" t="s">
        <v>168</v>
      </c>
      <c r="D187" s="171" t="s">
        <v>113</v>
      </c>
      <c r="E187" s="78">
        <v>2</v>
      </c>
      <c r="F187" s="35" t="s">
        <v>80</v>
      </c>
      <c r="G187" s="223"/>
      <c r="H187" s="233"/>
      <c r="I187" s="224"/>
      <c r="J187" s="231"/>
    </row>
    <row r="188" spans="1:10" ht="12.9" customHeight="1" x14ac:dyDescent="0.15">
      <c r="B188" s="156"/>
      <c r="C188" s="74"/>
      <c r="D188" s="172"/>
      <c r="E188" s="94"/>
      <c r="F188" s="30"/>
      <c r="G188" s="222"/>
      <c r="H188" s="167"/>
      <c r="I188" s="161"/>
    </row>
    <row r="189" spans="1:10" ht="12.9" customHeight="1" x14ac:dyDescent="0.15">
      <c r="B189" s="157"/>
      <c r="C189" s="33" t="s">
        <v>169</v>
      </c>
      <c r="D189" s="171"/>
      <c r="E189" s="78">
        <v>9</v>
      </c>
      <c r="F189" s="35" t="s">
        <v>80</v>
      </c>
      <c r="G189" s="223"/>
      <c r="H189" s="233"/>
      <c r="I189" s="224"/>
      <c r="J189" s="231"/>
    </row>
    <row r="190" spans="1:10" ht="12.9" customHeight="1" x14ac:dyDescent="0.15">
      <c r="B190" s="156"/>
      <c r="C190" s="74"/>
      <c r="D190" s="172"/>
      <c r="E190" s="94"/>
      <c r="F190" s="30"/>
      <c r="G190" s="222"/>
      <c r="H190" s="167"/>
      <c r="I190" s="161"/>
    </row>
    <row r="191" spans="1:10" ht="12.9" customHeight="1" x14ac:dyDescent="0.15">
      <c r="B191" s="157"/>
      <c r="C191" s="33" t="s">
        <v>114</v>
      </c>
      <c r="D191" s="171" t="s">
        <v>115</v>
      </c>
      <c r="E191" s="78">
        <v>1</v>
      </c>
      <c r="F191" s="35" t="s">
        <v>133</v>
      </c>
      <c r="G191" s="223"/>
      <c r="H191" s="233"/>
      <c r="I191" s="75"/>
      <c r="J191" s="231"/>
    </row>
    <row r="192" spans="1:10" ht="12.9" customHeight="1" x14ac:dyDescent="0.15">
      <c r="B192" s="156"/>
      <c r="C192" s="74"/>
      <c r="D192" s="172"/>
      <c r="E192" s="94"/>
      <c r="F192" s="30"/>
      <c r="G192" s="222"/>
      <c r="H192" s="167"/>
      <c r="I192" s="161"/>
    </row>
    <row r="193" spans="2:10" ht="12.9" customHeight="1" x14ac:dyDescent="0.15">
      <c r="B193" s="157"/>
      <c r="C193" s="33" t="s">
        <v>114</v>
      </c>
      <c r="D193" s="171" t="s">
        <v>116</v>
      </c>
      <c r="E193" s="78">
        <v>1</v>
      </c>
      <c r="F193" s="35" t="s">
        <v>133</v>
      </c>
      <c r="G193" s="223"/>
      <c r="H193" s="233"/>
      <c r="I193" s="75"/>
      <c r="J193" s="231"/>
    </row>
    <row r="194" spans="2:10" ht="12.9" customHeight="1" x14ac:dyDescent="0.15">
      <c r="B194" s="156"/>
      <c r="C194" s="74"/>
      <c r="D194" s="173"/>
      <c r="E194" s="94"/>
      <c r="F194" s="30"/>
      <c r="G194" s="31"/>
      <c r="H194" s="167"/>
      <c r="I194" s="161"/>
    </row>
    <row r="195" spans="2:10" ht="12.9" customHeight="1" x14ac:dyDescent="0.15">
      <c r="B195" s="157"/>
      <c r="C195" s="33" t="s">
        <v>114</v>
      </c>
      <c r="D195" s="33" t="s">
        <v>117</v>
      </c>
      <c r="E195" s="162">
        <v>3</v>
      </c>
      <c r="F195" s="35" t="s">
        <v>133</v>
      </c>
      <c r="G195" s="226"/>
      <c r="H195" s="233"/>
      <c r="I195" s="75"/>
    </row>
    <row r="196" spans="2:10" ht="12.75" customHeight="1" x14ac:dyDescent="0.15">
      <c r="B196" s="156"/>
      <c r="C196" s="74"/>
      <c r="D196" s="172"/>
      <c r="E196" s="94"/>
      <c r="F196" s="30"/>
      <c r="G196" s="222"/>
      <c r="H196" s="167"/>
      <c r="I196" s="169"/>
    </row>
    <row r="197" spans="2:10" ht="12.9" customHeight="1" x14ac:dyDescent="0.15">
      <c r="B197" s="157"/>
      <c r="C197" s="33" t="s">
        <v>114</v>
      </c>
      <c r="D197" s="171" t="s">
        <v>118</v>
      </c>
      <c r="E197" s="78">
        <v>2</v>
      </c>
      <c r="F197" s="35" t="s">
        <v>133</v>
      </c>
      <c r="G197" s="223"/>
      <c r="H197" s="233"/>
      <c r="I197" s="75"/>
      <c r="J197" s="230"/>
    </row>
    <row r="198" spans="2:10" ht="12.9" customHeight="1" x14ac:dyDescent="0.15">
      <c r="B198" s="156"/>
      <c r="C198" s="74"/>
      <c r="D198" s="172"/>
      <c r="E198" s="94"/>
      <c r="F198" s="30"/>
      <c r="G198" s="222"/>
      <c r="H198" s="167"/>
      <c r="I198" s="161"/>
    </row>
    <row r="199" spans="2:10" ht="12.9" customHeight="1" x14ac:dyDescent="0.15">
      <c r="B199" s="157"/>
      <c r="C199" s="33" t="s">
        <v>114</v>
      </c>
      <c r="D199" s="171" t="s">
        <v>119</v>
      </c>
      <c r="E199" s="78">
        <v>12</v>
      </c>
      <c r="F199" s="35" t="s">
        <v>133</v>
      </c>
      <c r="G199" s="223"/>
      <c r="H199" s="233"/>
      <c r="I199" s="75"/>
      <c r="J199" s="231"/>
    </row>
    <row r="200" spans="2:10" ht="12.75" customHeight="1" x14ac:dyDescent="0.15">
      <c r="B200" s="43"/>
      <c r="C200" s="74"/>
      <c r="D200" s="172"/>
      <c r="E200" s="94"/>
      <c r="F200" s="30"/>
      <c r="G200" s="222"/>
      <c r="H200" s="167"/>
      <c r="I200" s="161"/>
    </row>
    <row r="201" spans="2:10" ht="12.9" customHeight="1" x14ac:dyDescent="0.15">
      <c r="B201" s="16"/>
      <c r="C201" s="33" t="s">
        <v>114</v>
      </c>
      <c r="D201" s="171" t="s">
        <v>120</v>
      </c>
      <c r="E201" s="78">
        <v>15</v>
      </c>
      <c r="F201" s="35" t="s">
        <v>133</v>
      </c>
      <c r="G201" s="223"/>
      <c r="H201" s="233"/>
      <c r="I201" s="75"/>
    </row>
    <row r="202" spans="2:10" ht="12.75" customHeight="1" x14ac:dyDescent="0.15">
      <c r="B202" s="156"/>
      <c r="C202" s="74"/>
      <c r="D202" s="172"/>
      <c r="E202" s="94"/>
      <c r="F202" s="30"/>
      <c r="G202" s="222"/>
      <c r="H202" s="167"/>
      <c r="I202" s="161"/>
    </row>
    <row r="203" spans="2:10" ht="12.9" customHeight="1" x14ac:dyDescent="0.15">
      <c r="B203" s="157"/>
      <c r="C203" s="33" t="s">
        <v>114</v>
      </c>
      <c r="D203" s="171" t="s">
        <v>121</v>
      </c>
      <c r="E203" s="78">
        <v>6</v>
      </c>
      <c r="F203" s="35" t="s">
        <v>133</v>
      </c>
      <c r="G203" s="223"/>
      <c r="H203" s="233"/>
      <c r="I203" s="75"/>
      <c r="J203" s="231"/>
    </row>
    <row r="204" spans="2:10" ht="12.9" customHeight="1" x14ac:dyDescent="0.15">
      <c r="B204" s="156"/>
      <c r="C204" s="74"/>
      <c r="D204" s="172"/>
      <c r="E204" s="94"/>
      <c r="F204" s="30"/>
      <c r="G204" s="222"/>
      <c r="H204" s="167"/>
      <c r="I204" s="161"/>
    </row>
    <row r="205" spans="2:10" ht="12.9" customHeight="1" x14ac:dyDescent="0.15">
      <c r="B205" s="157"/>
      <c r="C205" s="33" t="s">
        <v>114</v>
      </c>
      <c r="D205" s="171" t="s">
        <v>122</v>
      </c>
      <c r="E205" s="78">
        <v>24</v>
      </c>
      <c r="F205" s="35" t="s">
        <v>133</v>
      </c>
      <c r="G205" s="223"/>
      <c r="H205" s="233"/>
      <c r="I205" s="75"/>
    </row>
    <row r="206" spans="2:10" ht="12.9" customHeight="1" x14ac:dyDescent="0.15">
      <c r="B206" s="156"/>
      <c r="C206" s="74"/>
      <c r="D206" s="239"/>
      <c r="E206" s="94"/>
      <c r="F206" s="30"/>
      <c r="G206" s="31"/>
      <c r="H206" s="167"/>
      <c r="I206" s="161"/>
    </row>
    <row r="207" spans="2:10" ht="12.9" customHeight="1" x14ac:dyDescent="0.15">
      <c r="B207" s="157"/>
      <c r="C207" s="33" t="s">
        <v>114</v>
      </c>
      <c r="D207" s="240" t="s">
        <v>123</v>
      </c>
      <c r="E207" s="162">
        <v>13</v>
      </c>
      <c r="F207" s="35" t="s">
        <v>133</v>
      </c>
      <c r="G207" s="226"/>
      <c r="H207" s="233"/>
      <c r="I207" s="75"/>
    </row>
    <row r="208" spans="2:10" ht="12.9" customHeight="1" x14ac:dyDescent="0.15">
      <c r="B208" s="43"/>
      <c r="C208" s="38"/>
      <c r="D208" s="239"/>
      <c r="E208" s="210"/>
      <c r="F208" s="51"/>
      <c r="G208" s="52"/>
      <c r="H208" s="200"/>
      <c r="I208" s="39"/>
    </row>
    <row r="209" spans="1:10" ht="12.9" customHeight="1" thickBot="1" x14ac:dyDescent="0.2">
      <c r="B209" s="23"/>
      <c r="C209" s="33" t="s">
        <v>114</v>
      </c>
      <c r="D209" s="240" t="s">
        <v>124</v>
      </c>
      <c r="E209" s="211">
        <v>7</v>
      </c>
      <c r="F209" s="55" t="s">
        <v>133</v>
      </c>
      <c r="G209" s="56"/>
      <c r="H209" s="201"/>
      <c r="I209" s="75"/>
    </row>
    <row r="210" spans="1:10" ht="12.9" customHeight="1" x14ac:dyDescent="0.15">
      <c r="B210" s="57"/>
      <c r="C210" s="58"/>
      <c r="D210" s="58"/>
      <c r="E210" s="212"/>
      <c r="F210" s="60"/>
      <c r="G210" s="61"/>
      <c r="H210" s="202"/>
      <c r="I210" s="58"/>
    </row>
    <row r="211" spans="1:10" ht="12.9" customHeight="1" x14ac:dyDescent="0.15">
      <c r="B211" s="1"/>
      <c r="F211" s="4"/>
      <c r="H211" s="196" t="s">
        <v>0</v>
      </c>
      <c r="I211" s="7">
        <f>I169+1</f>
        <v>8</v>
      </c>
    </row>
    <row r="212" spans="1:10" ht="12.9" customHeight="1" thickBot="1" x14ac:dyDescent="0.2">
      <c r="B212" s="1"/>
      <c r="F212" s="4"/>
    </row>
    <row r="213" spans="1:10" ht="12.9" customHeight="1" x14ac:dyDescent="0.15">
      <c r="B213" s="9"/>
      <c r="C213" s="10"/>
      <c r="D213" s="11"/>
      <c r="E213" s="207"/>
      <c r="F213" s="13"/>
      <c r="G213" s="14"/>
      <c r="H213" s="197"/>
      <c r="I213" s="15"/>
    </row>
    <row r="214" spans="1:10" ht="12.9" customHeight="1" x14ac:dyDescent="0.15">
      <c r="B214" s="16" t="s">
        <v>1</v>
      </c>
      <c r="C214" s="17" t="s">
        <v>2</v>
      </c>
      <c r="D214" s="18" t="s">
        <v>3</v>
      </c>
      <c r="E214" s="208" t="s">
        <v>4</v>
      </c>
      <c r="F214" s="20" t="s">
        <v>5</v>
      </c>
      <c r="G214" s="21" t="s">
        <v>6</v>
      </c>
      <c r="H214" s="198" t="s">
        <v>7</v>
      </c>
      <c r="I214" s="22" t="s">
        <v>8</v>
      </c>
    </row>
    <row r="215" spans="1:10" ht="12.9" customHeight="1" thickBot="1" x14ac:dyDescent="0.2">
      <c r="B215" s="23"/>
      <c r="C215" s="24"/>
      <c r="D215" s="25"/>
      <c r="E215" s="209"/>
      <c r="F215" s="27"/>
      <c r="G215" s="28"/>
      <c r="H215" s="199"/>
      <c r="I215" s="29"/>
    </row>
    <row r="216" spans="1:10" ht="12.9" customHeight="1" x14ac:dyDescent="0.15">
      <c r="B216" s="37"/>
      <c r="C216" s="33"/>
      <c r="D216" s="174"/>
      <c r="E216" s="94"/>
      <c r="F216" s="30"/>
      <c r="G216" s="31"/>
      <c r="H216" s="167"/>
      <c r="I216" s="176"/>
    </row>
    <row r="217" spans="1:10" ht="12.9" customHeight="1" x14ac:dyDescent="0.15">
      <c r="B217" s="148"/>
      <c r="C217" s="152" t="s">
        <v>114</v>
      </c>
      <c r="D217" s="170" t="s">
        <v>125</v>
      </c>
      <c r="E217" s="162">
        <v>3</v>
      </c>
      <c r="F217" s="35" t="s">
        <v>133</v>
      </c>
      <c r="G217" s="36"/>
      <c r="H217" s="168"/>
      <c r="I217" s="75"/>
    </row>
    <row r="218" spans="1:10" ht="12.75" customHeight="1" x14ac:dyDescent="0.15">
      <c r="B218" s="156"/>
      <c r="C218" s="38"/>
      <c r="D218" s="175"/>
      <c r="E218" s="94"/>
      <c r="F218" s="30"/>
      <c r="G218" s="167"/>
      <c r="H218" s="167"/>
      <c r="I218" s="169"/>
    </row>
    <row r="219" spans="1:10" ht="12.9" customHeight="1" x14ac:dyDescent="0.15">
      <c r="B219" s="157"/>
      <c r="C219" s="33" t="s">
        <v>114</v>
      </c>
      <c r="D219" s="234" t="s">
        <v>126</v>
      </c>
      <c r="E219" s="78">
        <v>1</v>
      </c>
      <c r="F219" s="35" t="s">
        <v>133</v>
      </c>
      <c r="G219" s="223"/>
      <c r="H219" s="168"/>
      <c r="I219" s="75"/>
    </row>
    <row r="220" spans="1:10" ht="12.9" customHeight="1" x14ac:dyDescent="0.15">
      <c r="B220" s="156"/>
      <c r="C220" s="74"/>
      <c r="D220" s="172"/>
      <c r="E220" s="94"/>
      <c r="F220" s="30"/>
      <c r="G220" s="222"/>
      <c r="H220" s="167"/>
      <c r="I220" s="169"/>
    </row>
    <row r="221" spans="1:10" ht="12.9" customHeight="1" x14ac:dyDescent="0.15">
      <c r="B221" s="148"/>
      <c r="C221" s="33" t="s">
        <v>114</v>
      </c>
      <c r="D221" s="171" t="s">
        <v>127</v>
      </c>
      <c r="E221" s="78">
        <v>36</v>
      </c>
      <c r="F221" s="35" t="s">
        <v>133</v>
      </c>
      <c r="G221" s="223"/>
      <c r="H221" s="233"/>
      <c r="I221" s="75"/>
    </row>
    <row r="222" spans="1:10" s="166" customFormat="1" ht="12.75" customHeight="1" x14ac:dyDescent="0.15">
      <c r="A222" s="177"/>
      <c r="B222" s="156"/>
      <c r="C222" s="74"/>
      <c r="D222" s="172"/>
      <c r="E222" s="94"/>
      <c r="F222" s="30"/>
      <c r="G222" s="222"/>
      <c r="H222" s="167"/>
      <c r="I222" s="169"/>
      <c r="J222" s="158"/>
    </row>
    <row r="223" spans="1:10" s="166" customFormat="1" ht="12.9" customHeight="1" x14ac:dyDescent="0.15">
      <c r="A223" s="177"/>
      <c r="B223" s="205"/>
      <c r="C223" s="33" t="s">
        <v>114</v>
      </c>
      <c r="D223" s="171" t="s">
        <v>128</v>
      </c>
      <c r="E223" s="78">
        <v>8</v>
      </c>
      <c r="F223" s="35" t="s">
        <v>133</v>
      </c>
      <c r="G223" s="223"/>
      <c r="H223" s="233"/>
      <c r="I223" s="75"/>
      <c r="J223" s="158"/>
    </row>
    <row r="224" spans="1:10" ht="12.9" customHeight="1" x14ac:dyDescent="0.15">
      <c r="B224" s="156"/>
      <c r="C224" s="74"/>
      <c r="D224" s="172"/>
      <c r="E224" s="94"/>
      <c r="F224" s="30"/>
      <c r="G224" s="222"/>
      <c r="H224" s="167"/>
      <c r="I224" s="161"/>
    </row>
    <row r="225" spans="2:10" ht="12.9" customHeight="1" x14ac:dyDescent="0.15">
      <c r="B225" s="205"/>
      <c r="C225" s="33" t="s">
        <v>114</v>
      </c>
      <c r="D225" s="171" t="s">
        <v>129</v>
      </c>
      <c r="E225" s="78">
        <v>6</v>
      </c>
      <c r="F225" s="35" t="s">
        <v>133</v>
      </c>
      <c r="G225" s="223"/>
      <c r="H225" s="233"/>
      <c r="I225" s="75"/>
    </row>
    <row r="226" spans="2:10" ht="12.9" customHeight="1" x14ac:dyDescent="0.15">
      <c r="B226" s="156"/>
      <c r="C226" s="74"/>
      <c r="D226" s="172"/>
      <c r="E226" s="94"/>
      <c r="F226" s="30"/>
      <c r="G226" s="222"/>
      <c r="H226" s="167"/>
      <c r="I226" s="161"/>
    </row>
    <row r="227" spans="2:10" ht="12.9" customHeight="1" x14ac:dyDescent="0.15">
      <c r="B227" s="157"/>
      <c r="C227" s="33" t="s">
        <v>114</v>
      </c>
      <c r="D227" s="171" t="s">
        <v>130</v>
      </c>
      <c r="E227" s="78">
        <v>10</v>
      </c>
      <c r="F227" s="35" t="s">
        <v>133</v>
      </c>
      <c r="G227" s="223"/>
      <c r="H227" s="233"/>
      <c r="I227" s="75"/>
      <c r="J227" s="231"/>
    </row>
    <row r="228" spans="2:10" ht="12.9" customHeight="1" x14ac:dyDescent="0.15">
      <c r="B228" s="156"/>
      <c r="C228" s="74"/>
      <c r="D228" s="172"/>
      <c r="E228" s="94"/>
      <c r="F228" s="30"/>
      <c r="G228" s="222"/>
      <c r="H228" s="167"/>
      <c r="I228" s="161"/>
    </row>
    <row r="229" spans="2:10" ht="12.9" customHeight="1" x14ac:dyDescent="0.15">
      <c r="B229" s="157"/>
      <c r="C229" s="33" t="s">
        <v>114</v>
      </c>
      <c r="D229" s="171" t="s">
        <v>131</v>
      </c>
      <c r="E229" s="78">
        <v>4</v>
      </c>
      <c r="F229" s="35" t="s">
        <v>133</v>
      </c>
      <c r="G229" s="223"/>
      <c r="H229" s="233"/>
      <c r="I229" s="75"/>
      <c r="J229" s="231"/>
    </row>
    <row r="230" spans="2:10" ht="12.9" customHeight="1" x14ac:dyDescent="0.15">
      <c r="B230" s="156"/>
      <c r="C230" s="74"/>
      <c r="D230" s="172"/>
      <c r="E230" s="94"/>
      <c r="F230" s="30"/>
      <c r="G230" s="222"/>
      <c r="H230" s="167"/>
      <c r="I230" s="161"/>
    </row>
    <row r="231" spans="2:10" ht="12.9" customHeight="1" x14ac:dyDescent="0.15">
      <c r="B231" s="157"/>
      <c r="C231" s="33" t="s">
        <v>114</v>
      </c>
      <c r="D231" s="171" t="s">
        <v>132</v>
      </c>
      <c r="E231" s="78">
        <v>2</v>
      </c>
      <c r="F231" s="35" t="s">
        <v>133</v>
      </c>
      <c r="G231" s="223"/>
      <c r="H231" s="168"/>
      <c r="I231" s="75"/>
      <c r="J231" s="231"/>
    </row>
    <row r="232" spans="2:10" ht="12.75" customHeight="1" x14ac:dyDescent="0.15">
      <c r="B232" s="43"/>
      <c r="C232" s="74"/>
      <c r="D232" s="172"/>
      <c r="E232" s="94"/>
      <c r="F232" s="30"/>
      <c r="G232" s="222"/>
      <c r="H232" s="167"/>
      <c r="I232" s="161"/>
    </row>
    <row r="233" spans="2:10" ht="12.9" customHeight="1" x14ac:dyDescent="0.15">
      <c r="B233" s="16"/>
      <c r="C233" s="33"/>
      <c r="D233" s="171"/>
      <c r="E233" s="78"/>
      <c r="F233" s="35"/>
      <c r="G233" s="223"/>
      <c r="H233" s="233"/>
      <c r="I233" s="224"/>
    </row>
    <row r="234" spans="2:10" ht="12.9" customHeight="1" x14ac:dyDescent="0.15">
      <c r="B234" s="156"/>
      <c r="C234" s="74"/>
      <c r="D234" s="172"/>
      <c r="E234" s="94"/>
      <c r="F234" s="30"/>
      <c r="G234" s="222"/>
      <c r="H234" s="167"/>
      <c r="I234" s="161"/>
    </row>
    <row r="235" spans="2:10" ht="12.9" customHeight="1" x14ac:dyDescent="0.15">
      <c r="B235" s="157"/>
      <c r="C235" s="33"/>
      <c r="D235" s="171"/>
      <c r="E235" s="78"/>
      <c r="F235" s="35"/>
      <c r="G235" s="223"/>
      <c r="H235" s="168"/>
      <c r="I235" s="75"/>
      <c r="J235" s="231"/>
    </row>
    <row r="236" spans="2:10" ht="12.9" customHeight="1" x14ac:dyDescent="0.15">
      <c r="B236" s="156"/>
      <c r="C236" s="74"/>
      <c r="D236" s="173"/>
      <c r="E236" s="94"/>
      <c r="F236" s="30"/>
      <c r="G236" s="31"/>
      <c r="H236" s="167"/>
      <c r="I236" s="161"/>
    </row>
    <row r="237" spans="2:10" ht="12.9" customHeight="1" x14ac:dyDescent="0.15">
      <c r="B237" s="157"/>
      <c r="C237" s="33"/>
      <c r="D237" s="33"/>
      <c r="E237" s="162"/>
      <c r="F237" s="35"/>
      <c r="G237" s="226"/>
      <c r="H237" s="227"/>
      <c r="I237" s="75"/>
    </row>
    <row r="238" spans="2:10" ht="12.75" customHeight="1" x14ac:dyDescent="0.15">
      <c r="B238" s="156"/>
      <c r="C238" s="74"/>
      <c r="D238" s="172"/>
      <c r="E238" s="94"/>
      <c r="F238" s="30"/>
      <c r="G238" s="222"/>
      <c r="H238" s="167"/>
      <c r="I238" s="169"/>
    </row>
    <row r="239" spans="2:10" ht="12.9" customHeight="1" x14ac:dyDescent="0.15">
      <c r="B239" s="157"/>
      <c r="C239" s="33"/>
      <c r="D239" s="171"/>
      <c r="E239" s="78"/>
      <c r="F239" s="35"/>
      <c r="G239" s="223"/>
      <c r="H239" s="168"/>
      <c r="I239" s="224"/>
      <c r="J239" s="230"/>
    </row>
    <row r="240" spans="2:10" ht="12.9" customHeight="1" x14ac:dyDescent="0.15">
      <c r="B240" s="156"/>
      <c r="C240" s="74"/>
      <c r="D240" s="172"/>
      <c r="E240" s="94"/>
      <c r="F240" s="30"/>
      <c r="G240" s="222"/>
      <c r="H240" s="167"/>
      <c r="I240" s="161"/>
    </row>
    <row r="241" spans="2:10" ht="12.9" customHeight="1" x14ac:dyDescent="0.15">
      <c r="B241" s="157"/>
      <c r="C241" s="33"/>
      <c r="D241" s="171"/>
      <c r="E241" s="78"/>
      <c r="F241" s="35"/>
      <c r="G241" s="223"/>
      <c r="H241" s="168"/>
      <c r="I241" s="75"/>
      <c r="J241" s="231"/>
    </row>
    <row r="242" spans="2:10" ht="12.75" customHeight="1" x14ac:dyDescent="0.15">
      <c r="B242" s="43"/>
      <c r="C242" s="74"/>
      <c r="D242" s="172"/>
      <c r="E242" s="94"/>
      <c r="F242" s="30"/>
      <c r="G242" s="222"/>
      <c r="H242" s="167"/>
      <c r="I242" s="161"/>
    </row>
    <row r="243" spans="2:10" ht="12.9" customHeight="1" x14ac:dyDescent="0.15">
      <c r="B243" s="16"/>
      <c r="C243" s="33"/>
      <c r="D243" s="171"/>
      <c r="E243" s="78"/>
      <c r="F243" s="35"/>
      <c r="G243" s="223"/>
      <c r="H243" s="168"/>
      <c r="I243" s="75"/>
    </row>
    <row r="244" spans="2:10" ht="12.75" customHeight="1" x14ac:dyDescent="0.15">
      <c r="B244" s="156"/>
      <c r="C244" s="74"/>
      <c r="D244" s="172"/>
      <c r="E244" s="94"/>
      <c r="F244" s="30"/>
      <c r="G244" s="222"/>
      <c r="H244" s="167"/>
      <c r="I244" s="161"/>
    </row>
    <row r="245" spans="2:10" ht="12.9" customHeight="1" x14ac:dyDescent="0.15">
      <c r="B245" s="157"/>
      <c r="C245" s="33"/>
      <c r="D245" s="171"/>
      <c r="E245" s="78"/>
      <c r="F245" s="35"/>
      <c r="G245" s="223"/>
      <c r="H245" s="168"/>
      <c r="I245" s="75"/>
      <c r="J245" s="231"/>
    </row>
    <row r="246" spans="2:10" ht="12.9" customHeight="1" x14ac:dyDescent="0.15">
      <c r="B246" s="156"/>
      <c r="C246" s="74"/>
      <c r="D246" s="172"/>
      <c r="E246" s="94"/>
      <c r="F246" s="30"/>
      <c r="G246" s="222"/>
      <c r="H246" s="167"/>
      <c r="I246" s="161"/>
    </row>
    <row r="247" spans="2:10" ht="12.9" customHeight="1" x14ac:dyDescent="0.15">
      <c r="B247" s="157"/>
      <c r="C247" s="33"/>
      <c r="D247" s="171"/>
      <c r="E247" s="78"/>
      <c r="F247" s="35"/>
      <c r="G247" s="223"/>
      <c r="H247" s="168"/>
      <c r="I247" s="75"/>
    </row>
    <row r="248" spans="2:10" ht="12.9" customHeight="1" x14ac:dyDescent="0.15">
      <c r="B248" s="156"/>
      <c r="C248" s="74"/>
      <c r="D248" s="173"/>
      <c r="E248" s="94"/>
      <c r="F248" s="30"/>
      <c r="G248" s="31"/>
      <c r="H248" s="167"/>
      <c r="I248" s="161"/>
    </row>
    <row r="249" spans="2:10" ht="12.9" customHeight="1" x14ac:dyDescent="0.15">
      <c r="B249" s="157"/>
      <c r="C249" s="225" t="s">
        <v>36</v>
      </c>
      <c r="D249" s="33"/>
      <c r="E249" s="162"/>
      <c r="F249" s="35"/>
      <c r="G249" s="226"/>
      <c r="H249" s="227"/>
      <c r="I249" s="75"/>
    </row>
    <row r="250" spans="2:10" ht="12.9" customHeight="1" x14ac:dyDescent="0.15">
      <c r="B250" s="43"/>
      <c r="C250" s="38"/>
      <c r="D250" s="46"/>
      <c r="E250" s="210"/>
      <c r="F250" s="51"/>
      <c r="G250" s="52"/>
      <c r="H250" s="200"/>
      <c r="I250" s="39"/>
    </row>
    <row r="251" spans="2:10" ht="12.9" customHeight="1" thickBot="1" x14ac:dyDescent="0.2">
      <c r="B251" s="23"/>
      <c r="C251" s="64"/>
      <c r="D251" s="25"/>
      <c r="E251" s="211"/>
      <c r="F251" s="55"/>
      <c r="G251" s="56"/>
      <c r="H251" s="201"/>
      <c r="I251" s="29"/>
    </row>
    <row r="252" spans="2:10" ht="12.9" customHeight="1" x14ac:dyDescent="0.15">
      <c r="B252" s="57"/>
      <c r="C252" s="58"/>
      <c r="D252" s="58"/>
      <c r="E252" s="212"/>
      <c r="F252" s="60"/>
      <c r="G252" s="61"/>
      <c r="H252" s="202"/>
      <c r="I252" s="58"/>
    </row>
    <row r="253" spans="2:10" ht="12.75" customHeight="1" x14ac:dyDescent="0.15">
      <c r="B253" s="1"/>
      <c r="F253" s="4"/>
      <c r="H253" s="196" t="s">
        <v>0</v>
      </c>
      <c r="I253" s="7">
        <f>I211+1</f>
        <v>9</v>
      </c>
    </row>
    <row r="254" spans="2:10" ht="12.9" customHeight="1" thickBot="1" x14ac:dyDescent="0.2">
      <c r="B254" s="1"/>
      <c r="F254" s="4"/>
    </row>
    <row r="255" spans="2:10" ht="12.9" customHeight="1" x14ac:dyDescent="0.15">
      <c r="B255" s="9"/>
      <c r="C255" s="10"/>
      <c r="D255" s="11"/>
      <c r="E255" s="207"/>
      <c r="F255" s="13"/>
      <c r="G255" s="14"/>
      <c r="H255" s="197"/>
      <c r="I255" s="15"/>
    </row>
    <row r="256" spans="2:10" ht="12.9" customHeight="1" x14ac:dyDescent="0.15">
      <c r="B256" s="16" t="s">
        <v>1</v>
      </c>
      <c r="C256" s="17" t="s">
        <v>2</v>
      </c>
      <c r="D256" s="18" t="s">
        <v>3</v>
      </c>
      <c r="E256" s="208" t="s">
        <v>4</v>
      </c>
      <c r="F256" s="20" t="s">
        <v>5</v>
      </c>
      <c r="G256" s="21" t="s">
        <v>6</v>
      </c>
      <c r="H256" s="198" t="s">
        <v>7</v>
      </c>
      <c r="I256" s="22" t="s">
        <v>8</v>
      </c>
    </row>
    <row r="257" spans="1:10" ht="12.9" customHeight="1" thickBot="1" x14ac:dyDescent="0.2">
      <c r="B257" s="23"/>
      <c r="C257" s="24"/>
      <c r="D257" s="25"/>
      <c r="E257" s="209"/>
      <c r="F257" s="27"/>
      <c r="G257" s="28"/>
      <c r="H257" s="199"/>
      <c r="I257" s="29"/>
    </row>
    <row r="258" spans="1:10" ht="12.9" customHeight="1" x14ac:dyDescent="0.15">
      <c r="B258" s="37"/>
      <c r="C258" s="33"/>
      <c r="D258" s="174"/>
      <c r="E258" s="94"/>
      <c r="F258" s="30"/>
      <c r="G258" s="31"/>
      <c r="H258" s="167"/>
      <c r="I258" s="176"/>
    </row>
    <row r="259" spans="1:10" ht="12.75" customHeight="1" x14ac:dyDescent="0.15">
      <c r="B259" s="148" t="s">
        <v>39</v>
      </c>
      <c r="C259" s="152" t="str">
        <f>'内訳書 '!C62</f>
        <v>処分費</v>
      </c>
      <c r="D259" s="170">
        <f>'内訳書 '!D62</f>
        <v>0</v>
      </c>
      <c r="E259" s="162"/>
      <c r="F259" s="35"/>
      <c r="G259" s="36"/>
      <c r="H259" s="168"/>
      <c r="I259" s="150"/>
    </row>
    <row r="260" spans="1:10" ht="12.9" customHeight="1" x14ac:dyDescent="0.15">
      <c r="B260" s="37"/>
      <c r="C260" s="74"/>
      <c r="D260" s="172"/>
      <c r="E260" s="241"/>
      <c r="F260" s="30"/>
      <c r="G260" s="222"/>
      <c r="H260" s="167"/>
      <c r="I260" s="169"/>
    </row>
    <row r="261" spans="1:10" ht="12.9" customHeight="1" x14ac:dyDescent="0.15">
      <c r="B261" s="32"/>
      <c r="C261" s="33" t="s">
        <v>149</v>
      </c>
      <c r="D261" s="171" t="s">
        <v>155</v>
      </c>
      <c r="E261" s="34">
        <v>0.1</v>
      </c>
      <c r="F261" s="35" t="s">
        <v>154</v>
      </c>
      <c r="G261" s="223"/>
      <c r="H261" s="168"/>
      <c r="I261" s="75"/>
    </row>
    <row r="262" spans="1:10" ht="12.9" customHeight="1" x14ac:dyDescent="0.15">
      <c r="B262" s="155"/>
      <c r="C262" s="38"/>
      <c r="D262" s="175"/>
      <c r="E262" s="241"/>
      <c r="F262" s="30"/>
      <c r="G262" s="167"/>
      <c r="H262" s="167"/>
      <c r="I262" s="169"/>
    </row>
    <row r="263" spans="1:10" ht="12.9" customHeight="1" x14ac:dyDescent="0.15">
      <c r="B263" s="148"/>
      <c r="C263" s="33" t="s">
        <v>149</v>
      </c>
      <c r="D263" s="171" t="s">
        <v>155</v>
      </c>
      <c r="E263" s="34">
        <v>0.1</v>
      </c>
      <c r="F263" s="35" t="s">
        <v>154</v>
      </c>
      <c r="G263" s="223"/>
      <c r="H263" s="168"/>
      <c r="I263" s="160"/>
      <c r="J263" s="232"/>
    </row>
    <row r="264" spans="1:10" ht="12.75" customHeight="1" x14ac:dyDescent="0.15">
      <c r="B264" s="156"/>
      <c r="C264" s="38"/>
      <c r="D264" s="172"/>
      <c r="E264" s="241"/>
      <c r="F264" s="30"/>
      <c r="G264" s="222"/>
      <c r="H264" s="167"/>
      <c r="I264" s="169"/>
    </row>
    <row r="265" spans="1:10" ht="12.9" customHeight="1" x14ac:dyDescent="0.15">
      <c r="B265" s="205"/>
      <c r="C265" s="33" t="s">
        <v>149</v>
      </c>
      <c r="D265" s="171" t="s">
        <v>152</v>
      </c>
      <c r="E265" s="34">
        <v>0.3</v>
      </c>
      <c r="F265" s="35" t="s">
        <v>154</v>
      </c>
      <c r="G265" s="223"/>
      <c r="H265" s="168"/>
      <c r="I265" s="75"/>
    </row>
    <row r="266" spans="1:10" ht="12.9" customHeight="1" x14ac:dyDescent="0.15">
      <c r="B266" s="156"/>
      <c r="C266" s="38"/>
      <c r="D266" s="172" t="s">
        <v>159</v>
      </c>
      <c r="E266" s="241"/>
      <c r="F266" s="30"/>
      <c r="G266" s="222"/>
      <c r="H266" s="167"/>
      <c r="I266" s="161"/>
    </row>
    <row r="267" spans="1:10" ht="12.9" customHeight="1" x14ac:dyDescent="0.15">
      <c r="B267" s="205"/>
      <c r="C267" s="33" t="s">
        <v>150</v>
      </c>
      <c r="D267" s="171" t="s">
        <v>161</v>
      </c>
      <c r="E267" s="34">
        <v>0.1</v>
      </c>
      <c r="F267" s="35" t="s">
        <v>154</v>
      </c>
      <c r="G267" s="223"/>
      <c r="H267" s="168"/>
      <c r="I267" s="75"/>
    </row>
    <row r="268" spans="1:10" s="158" customFormat="1" ht="12.9" customHeight="1" x14ac:dyDescent="0.15">
      <c r="A268" s="179"/>
      <c r="B268" s="43"/>
      <c r="C268" s="38"/>
      <c r="D268" s="172" t="s">
        <v>159</v>
      </c>
      <c r="E268" s="241"/>
      <c r="F268" s="30"/>
      <c r="G268" s="222"/>
      <c r="H268" s="167"/>
      <c r="I268" s="161"/>
    </row>
    <row r="269" spans="1:10" s="158" customFormat="1" ht="12.9" customHeight="1" x14ac:dyDescent="0.15">
      <c r="A269" s="179"/>
      <c r="B269" s="16"/>
      <c r="C269" s="33" t="s">
        <v>150</v>
      </c>
      <c r="D269" s="171" t="s">
        <v>161</v>
      </c>
      <c r="E269" s="34">
        <v>0.1</v>
      </c>
      <c r="F269" s="35" t="s">
        <v>154</v>
      </c>
      <c r="G269" s="223"/>
      <c r="H269" s="168"/>
      <c r="I269" s="160"/>
    </row>
    <row r="270" spans="1:10" ht="12.9" customHeight="1" x14ac:dyDescent="0.15">
      <c r="B270" s="156"/>
      <c r="C270" s="74"/>
      <c r="D270" s="172" t="s">
        <v>159</v>
      </c>
      <c r="E270" s="241"/>
      <c r="F270" s="30"/>
      <c r="G270" s="222"/>
      <c r="H270" s="167"/>
      <c r="I270" s="161"/>
    </row>
    <row r="271" spans="1:10" ht="12.9" customHeight="1" x14ac:dyDescent="0.15">
      <c r="B271" s="157"/>
      <c r="C271" s="33" t="s">
        <v>150</v>
      </c>
      <c r="D271" s="171" t="s">
        <v>160</v>
      </c>
      <c r="E271" s="34">
        <v>0.3</v>
      </c>
      <c r="F271" s="35" t="s">
        <v>154</v>
      </c>
      <c r="G271" s="223"/>
      <c r="H271" s="168"/>
      <c r="I271" s="75"/>
      <c r="J271" s="231"/>
    </row>
    <row r="272" spans="1:10" ht="12.9" customHeight="1" x14ac:dyDescent="0.15">
      <c r="B272" s="156"/>
      <c r="C272" s="38"/>
      <c r="D272" s="246"/>
      <c r="E272" s="242"/>
      <c r="F272" s="30"/>
      <c r="G272" s="222"/>
      <c r="H272" s="167"/>
      <c r="I272" s="161"/>
    </row>
    <row r="273" spans="2:10" ht="12.9" customHeight="1" x14ac:dyDescent="0.15">
      <c r="B273" s="157"/>
      <c r="C273" s="33" t="s">
        <v>151</v>
      </c>
      <c r="D273" s="247" t="s">
        <v>153</v>
      </c>
      <c r="E273" s="243">
        <v>0.1</v>
      </c>
      <c r="F273" s="35" t="s">
        <v>158</v>
      </c>
      <c r="G273" s="223"/>
      <c r="H273" s="168"/>
      <c r="I273" s="75"/>
      <c r="J273" s="231"/>
    </row>
    <row r="274" spans="2:10" ht="12.75" customHeight="1" x14ac:dyDescent="0.15">
      <c r="B274" s="156"/>
      <c r="C274" s="74"/>
      <c r="D274" s="246"/>
      <c r="E274" s="242"/>
      <c r="F274" s="30"/>
      <c r="G274" s="222"/>
      <c r="H274" s="167"/>
      <c r="I274" s="161"/>
    </row>
    <row r="275" spans="2:10" ht="12.9" customHeight="1" x14ac:dyDescent="0.15">
      <c r="B275" s="157"/>
      <c r="C275" s="33" t="s">
        <v>151</v>
      </c>
      <c r="D275" s="248" t="s">
        <v>156</v>
      </c>
      <c r="E275" s="243">
        <v>0.1</v>
      </c>
      <c r="F275" s="35" t="s">
        <v>158</v>
      </c>
      <c r="G275" s="223"/>
      <c r="H275" s="168"/>
      <c r="I275" s="75"/>
      <c r="J275" s="231"/>
    </row>
    <row r="276" spans="2:10" ht="12.9" customHeight="1" x14ac:dyDescent="0.15">
      <c r="B276" s="156"/>
      <c r="C276" s="74"/>
      <c r="D276" s="246"/>
      <c r="E276" s="242"/>
      <c r="F276" s="30"/>
      <c r="G276" s="222"/>
      <c r="H276" s="167"/>
      <c r="I276" s="161"/>
    </row>
    <row r="277" spans="2:10" ht="12.9" customHeight="1" x14ac:dyDescent="0.15">
      <c r="B277" s="157"/>
      <c r="C277" s="33" t="s">
        <v>151</v>
      </c>
      <c r="D277" s="247" t="s">
        <v>157</v>
      </c>
      <c r="E277" s="243">
        <v>0.4</v>
      </c>
      <c r="F277" s="35" t="s">
        <v>158</v>
      </c>
      <c r="G277" s="223"/>
      <c r="H277" s="168"/>
      <c r="I277" s="75"/>
      <c r="J277" s="231"/>
    </row>
    <row r="278" spans="2:10" ht="12.75" customHeight="1" x14ac:dyDescent="0.15">
      <c r="B278" s="156"/>
      <c r="C278" s="74"/>
      <c r="D278" s="246"/>
      <c r="E278" s="244"/>
      <c r="F278" s="30"/>
      <c r="G278" s="222"/>
      <c r="H278" s="167"/>
      <c r="I278" s="161"/>
    </row>
    <row r="279" spans="2:10" ht="12.9" customHeight="1" x14ac:dyDescent="0.15">
      <c r="B279" s="157"/>
      <c r="C279" s="33"/>
      <c r="D279" s="249"/>
      <c r="E279" s="245"/>
      <c r="F279" s="35"/>
      <c r="G279" s="223"/>
      <c r="H279" s="168"/>
      <c r="I279" s="75"/>
      <c r="J279" s="231"/>
    </row>
    <row r="280" spans="2:10" ht="12.9" customHeight="1" x14ac:dyDescent="0.15">
      <c r="B280" s="156"/>
      <c r="C280" s="74"/>
      <c r="D280" s="246"/>
      <c r="E280" s="244"/>
      <c r="F280" s="30"/>
      <c r="G280" s="222"/>
      <c r="H280" s="167"/>
      <c r="I280" s="161"/>
    </row>
    <row r="281" spans="2:10" ht="12.9" customHeight="1" x14ac:dyDescent="0.15">
      <c r="B281" s="157"/>
      <c r="C281" s="33"/>
      <c r="D281" s="249"/>
      <c r="E281" s="245"/>
      <c r="F281" s="35"/>
      <c r="G281" s="223"/>
      <c r="H281" s="168"/>
      <c r="I281" s="75"/>
      <c r="J281" s="231"/>
    </row>
    <row r="282" spans="2:10" ht="12.9" customHeight="1" x14ac:dyDescent="0.15">
      <c r="B282" s="156"/>
      <c r="C282" s="74"/>
      <c r="D282" s="246"/>
      <c r="E282" s="244"/>
      <c r="F282" s="30"/>
      <c r="G282" s="222"/>
      <c r="H282" s="167"/>
      <c r="I282" s="161"/>
    </row>
    <row r="283" spans="2:10" ht="12.9" customHeight="1" x14ac:dyDescent="0.15">
      <c r="B283" s="157"/>
      <c r="C283" s="33"/>
      <c r="D283" s="250"/>
      <c r="E283" s="245"/>
      <c r="F283" s="35"/>
      <c r="G283" s="223"/>
      <c r="H283" s="168"/>
      <c r="I283" s="75"/>
      <c r="J283" s="231"/>
    </row>
    <row r="284" spans="2:10" ht="12.9" customHeight="1" x14ac:dyDescent="0.15">
      <c r="B284" s="43"/>
      <c r="C284" s="74"/>
      <c r="D284" s="173"/>
      <c r="E284" s="94"/>
      <c r="F284" s="30"/>
      <c r="G284" s="31"/>
      <c r="H284" s="167"/>
      <c r="I284" s="161"/>
    </row>
    <row r="285" spans="2:10" ht="12.9" customHeight="1" x14ac:dyDescent="0.15">
      <c r="B285" s="16"/>
      <c r="C285" s="225"/>
      <c r="D285" s="33"/>
      <c r="E285" s="162"/>
      <c r="F285" s="35"/>
      <c r="G285" s="226"/>
      <c r="H285" s="227"/>
      <c r="I285" s="75"/>
    </row>
    <row r="286" spans="2:10" ht="12.75" customHeight="1" x14ac:dyDescent="0.15">
      <c r="B286" s="156"/>
      <c r="C286" s="74"/>
      <c r="D286" s="172"/>
      <c r="E286" s="94"/>
      <c r="F286" s="30"/>
      <c r="G286" s="222"/>
      <c r="H286" s="167"/>
      <c r="I286" s="161"/>
    </row>
    <row r="287" spans="2:10" ht="12.9" customHeight="1" x14ac:dyDescent="0.15">
      <c r="B287" s="154"/>
      <c r="C287" s="76"/>
      <c r="D287" s="171"/>
      <c r="E287" s="78"/>
      <c r="F287" s="35"/>
      <c r="G287" s="36"/>
      <c r="H287" s="168"/>
      <c r="I287" s="145"/>
    </row>
    <row r="288" spans="2:10" ht="12.9" customHeight="1" x14ac:dyDescent="0.15">
      <c r="B288" s="37"/>
      <c r="C288" s="74"/>
      <c r="D288" s="173"/>
      <c r="E288" s="94"/>
      <c r="F288" s="30"/>
      <c r="G288" s="31"/>
      <c r="H288" s="167"/>
      <c r="I288" s="169"/>
    </row>
    <row r="289" spans="2:9" ht="12.9" customHeight="1" x14ac:dyDescent="0.15">
      <c r="B289" s="40"/>
      <c r="C289" s="189"/>
      <c r="D289" s="228"/>
      <c r="E289" s="192"/>
      <c r="F289" s="190"/>
      <c r="G289" s="185"/>
      <c r="H289" s="204"/>
      <c r="I289" s="164"/>
    </row>
    <row r="290" spans="2:9" ht="12.9" customHeight="1" x14ac:dyDescent="0.15">
      <c r="B290" s="43"/>
      <c r="C290" s="74"/>
      <c r="D290" s="173"/>
      <c r="E290" s="94"/>
      <c r="F290" s="30"/>
      <c r="G290" s="31"/>
      <c r="H290" s="167"/>
      <c r="I290" s="161"/>
    </row>
    <row r="291" spans="2:9" ht="12.9" customHeight="1" x14ac:dyDescent="0.15">
      <c r="B291" s="16"/>
      <c r="C291" s="225" t="s">
        <v>36</v>
      </c>
      <c r="D291" s="33"/>
      <c r="E291" s="162"/>
      <c r="F291" s="35"/>
      <c r="G291" s="226"/>
      <c r="H291" s="227"/>
      <c r="I291" s="159"/>
    </row>
    <row r="292" spans="2:9" ht="12.9" customHeight="1" x14ac:dyDescent="0.15">
      <c r="B292" s="43"/>
      <c r="C292" s="38"/>
      <c r="D292" s="46"/>
      <c r="E292" s="210"/>
      <c r="F292" s="51"/>
      <c r="G292" s="52"/>
      <c r="H292" s="200"/>
      <c r="I292" s="39"/>
    </row>
    <row r="293" spans="2:9" ht="12.9" customHeight="1" thickBot="1" x14ac:dyDescent="0.2">
      <c r="B293" s="23"/>
      <c r="C293" s="64"/>
      <c r="D293" s="25"/>
      <c r="E293" s="211"/>
      <c r="F293" s="55"/>
      <c r="G293" s="56"/>
      <c r="H293" s="201"/>
      <c r="I293" s="29"/>
    </row>
    <row r="294" spans="2:9" ht="12.9" customHeight="1" x14ac:dyDescent="0.15">
      <c r="B294" s="57"/>
      <c r="C294" s="58"/>
      <c r="D294" s="58"/>
      <c r="E294" s="212"/>
      <c r="F294" s="60"/>
      <c r="G294" s="61"/>
      <c r="H294" s="202"/>
      <c r="I294" s="58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内訳書 </vt:lpstr>
      <vt:lpstr>電気設備工事</vt:lpstr>
      <vt:lpstr>電気設備工事!Print_Area</vt:lpstr>
      <vt:lpstr>'内訳書 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2024-03-27T07:24:36Z</dcterms:created>
  <dcterms:modified xsi:type="dcterms:W3CDTF">2024-03-27T07:24:40Z</dcterms:modified>
</cp:coreProperties>
</file>